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4240" windowHeight="12540" tabRatio="711" firstSheet="1" activeTab="10"/>
  </bookViews>
  <sheets>
    <sheet name="目录" sheetId="30" state="hidden" r:id="rId1"/>
    <sheet name="1收支总表" sheetId="7" r:id="rId2"/>
    <sheet name="2收入总表" sheetId="8" r:id="rId3"/>
    <sheet name="3支出总表" sheetId="9" r:id="rId4"/>
    <sheet name="4财拨总表" sheetId="1" r:id="rId5"/>
    <sheet name="5一般预算支出" sheetId="3" r:id="rId6"/>
    <sheet name="6基本支出" sheetId="5" r:id="rId7"/>
    <sheet name="7三公" sheetId="6" r:id="rId8"/>
    <sheet name="8政府性基金" sheetId="4" r:id="rId9"/>
    <sheet name="9整体支出绩效目标表" sheetId="31" r:id="rId10"/>
    <sheet name="10项目支出绩效目标申报表" sheetId="32" r:id="rId11"/>
  </sheets>
  <calcPr calcId="145621"/>
</workbook>
</file>

<file path=xl/calcChain.xml><?xml version="1.0" encoding="utf-8"?>
<calcChain xmlns="http://schemas.openxmlformats.org/spreadsheetml/2006/main">
  <c r="P9" i="32" l="1"/>
  <c r="P8" i="32" s="1"/>
  <c r="C6" i="6"/>
  <c r="A6" i="6" s="1"/>
  <c r="E44" i="5"/>
  <c r="D44" i="5"/>
  <c r="C44" i="5"/>
  <c r="D8" i="3"/>
  <c r="C8" i="3" s="1"/>
  <c r="G7" i="3"/>
  <c r="G6" i="3" s="1"/>
  <c r="G14" i="3" s="1"/>
  <c r="F7" i="3"/>
  <c r="E7" i="3"/>
  <c r="D7" i="3" s="1"/>
  <c r="C7" i="3" s="1"/>
  <c r="F6" i="3"/>
  <c r="F14" i="3" s="1"/>
  <c r="D6" i="1"/>
  <c r="D19" i="1" s="1"/>
  <c r="B6" i="1"/>
  <c r="B19" i="1" s="1"/>
  <c r="E16" i="9"/>
  <c r="D16" i="9"/>
  <c r="C16" i="9"/>
  <c r="H14" i="8"/>
  <c r="G14" i="8"/>
  <c r="F14" i="8"/>
  <c r="E14" i="8"/>
  <c r="D6" i="8"/>
  <c r="D14" i="8" s="1"/>
  <c r="C6" i="8"/>
  <c r="C14" i="8" s="1"/>
  <c r="D18" i="7"/>
  <c r="B18" i="7"/>
  <c r="B20" i="7" s="1"/>
  <c r="E6" i="3" l="1"/>
  <c r="D6" i="3" l="1"/>
  <c r="E14" i="3"/>
  <c r="D14" i="3" l="1"/>
  <c r="C6" i="3"/>
  <c r="C14" i="3" s="1"/>
</calcChain>
</file>

<file path=xl/sharedStrings.xml><?xml version="1.0" encoding="utf-8"?>
<sst xmlns="http://schemas.openxmlformats.org/spreadsheetml/2006/main" count="553" uniqueCount="330">
  <si>
    <r>
      <rPr>
        <sz val="11"/>
        <rFont val="宋体"/>
        <family val="3"/>
        <charset val="134"/>
      </rPr>
      <t>附件</t>
    </r>
    <r>
      <rPr>
        <sz val="11"/>
        <rFont val="Times New Roman"/>
        <family val="1"/>
      </rPr>
      <t>3</t>
    </r>
  </si>
  <si>
    <r>
      <rPr>
        <sz val="16"/>
        <color indexed="8"/>
        <rFont val="方正小标宋_GBK"/>
        <charset val="134"/>
      </rPr>
      <t>部门预算草案报表目录</t>
    </r>
  </si>
  <si>
    <r>
      <rPr>
        <b/>
        <sz val="11"/>
        <color indexed="8"/>
        <rFont val="宋体"/>
        <family val="3"/>
        <charset val="134"/>
      </rPr>
      <t>表号</t>
    </r>
  </si>
  <si>
    <r>
      <rPr>
        <b/>
        <sz val="11"/>
        <color indexed="8"/>
        <rFont val="宋体"/>
        <family val="3"/>
        <charset val="134"/>
      </rPr>
      <t>表名</t>
    </r>
  </si>
  <si>
    <r>
      <rPr>
        <sz val="11"/>
        <rFont val="宋体"/>
        <family val="3"/>
        <charset val="134"/>
      </rPr>
      <t>附件</t>
    </r>
    <r>
      <rPr>
        <sz val="11"/>
        <rFont val="Times New Roman"/>
        <family val="1"/>
      </rPr>
      <t>1-1</t>
    </r>
  </si>
  <si>
    <r>
      <rPr>
        <sz val="11"/>
        <color indexed="8"/>
        <rFont val="宋体"/>
        <family val="3"/>
        <charset val="134"/>
      </rPr>
      <t>部门收支总体情况表</t>
    </r>
  </si>
  <si>
    <r>
      <rPr>
        <sz val="11"/>
        <rFont val="宋体"/>
        <family val="3"/>
        <charset val="134"/>
      </rPr>
      <t>附件</t>
    </r>
    <r>
      <rPr>
        <sz val="11"/>
        <rFont val="Times New Roman"/>
        <family val="1"/>
      </rPr>
      <t>1-2</t>
    </r>
  </si>
  <si>
    <r>
      <rPr>
        <sz val="11"/>
        <color indexed="8"/>
        <rFont val="宋体"/>
        <family val="3"/>
        <charset val="134"/>
      </rPr>
      <t>部门收入总体情况表</t>
    </r>
  </si>
  <si>
    <r>
      <rPr>
        <sz val="11"/>
        <rFont val="宋体"/>
        <family val="3"/>
        <charset val="134"/>
      </rPr>
      <t>附件</t>
    </r>
    <r>
      <rPr>
        <sz val="11"/>
        <rFont val="Times New Roman"/>
        <family val="1"/>
      </rPr>
      <t>1-3</t>
    </r>
  </si>
  <si>
    <r>
      <rPr>
        <sz val="11"/>
        <color indexed="8"/>
        <rFont val="宋体"/>
        <family val="3"/>
        <charset val="134"/>
      </rPr>
      <t>部门支出总体情况表</t>
    </r>
  </si>
  <si>
    <r>
      <rPr>
        <sz val="11"/>
        <rFont val="宋体"/>
        <family val="3"/>
        <charset val="134"/>
      </rPr>
      <t>附件</t>
    </r>
    <r>
      <rPr>
        <sz val="11"/>
        <rFont val="Times New Roman"/>
        <family val="1"/>
      </rPr>
      <t>1-4</t>
    </r>
  </si>
  <si>
    <r>
      <rPr>
        <sz val="11"/>
        <color indexed="8"/>
        <rFont val="宋体"/>
        <family val="3"/>
        <charset val="134"/>
      </rPr>
      <t>财政拨款收支总表</t>
    </r>
  </si>
  <si>
    <r>
      <rPr>
        <sz val="11"/>
        <rFont val="宋体"/>
        <family val="3"/>
        <charset val="134"/>
      </rPr>
      <t>附件</t>
    </r>
    <r>
      <rPr>
        <sz val="11"/>
        <rFont val="Times New Roman"/>
        <family val="1"/>
      </rPr>
      <t>1-5</t>
    </r>
  </si>
  <si>
    <r>
      <rPr>
        <sz val="11"/>
        <color indexed="8"/>
        <rFont val="宋体"/>
        <family val="3"/>
        <charset val="134"/>
      </rPr>
      <t>一般公共预算支出表</t>
    </r>
  </si>
  <si>
    <r>
      <rPr>
        <sz val="11"/>
        <rFont val="宋体"/>
        <family val="3"/>
        <charset val="134"/>
      </rPr>
      <t>附件</t>
    </r>
    <r>
      <rPr>
        <sz val="11"/>
        <rFont val="Times New Roman"/>
        <family val="1"/>
      </rPr>
      <t>1-6</t>
    </r>
  </si>
  <si>
    <r>
      <rPr>
        <sz val="11"/>
        <color indexed="8"/>
        <rFont val="宋体"/>
        <family val="3"/>
        <charset val="134"/>
      </rPr>
      <t>一般公共预算基本支出表</t>
    </r>
  </si>
  <si>
    <r>
      <rPr>
        <sz val="11"/>
        <rFont val="宋体"/>
        <family val="3"/>
        <charset val="134"/>
      </rPr>
      <t>附件</t>
    </r>
    <r>
      <rPr>
        <sz val="11"/>
        <rFont val="Times New Roman"/>
        <family val="1"/>
      </rPr>
      <t>1-7</t>
    </r>
  </si>
  <si>
    <r>
      <rPr>
        <sz val="11"/>
        <color indexed="8"/>
        <rFont val="宋体"/>
        <family val="3"/>
        <charset val="134"/>
      </rPr>
      <t>一般公共预算</t>
    </r>
    <r>
      <rPr>
        <sz val="11"/>
        <color indexed="8"/>
        <rFont val="Times New Roman"/>
        <family val="1"/>
      </rPr>
      <t>“</t>
    </r>
    <r>
      <rPr>
        <sz val="11"/>
        <color indexed="8"/>
        <rFont val="宋体"/>
        <family val="3"/>
        <charset val="134"/>
      </rPr>
      <t>三公</t>
    </r>
    <r>
      <rPr>
        <sz val="11"/>
        <color indexed="8"/>
        <rFont val="Times New Roman"/>
        <family val="1"/>
      </rPr>
      <t>”</t>
    </r>
    <r>
      <rPr>
        <sz val="11"/>
        <color indexed="8"/>
        <rFont val="宋体"/>
        <family val="3"/>
        <charset val="134"/>
      </rPr>
      <t>经费支出表</t>
    </r>
  </si>
  <si>
    <r>
      <rPr>
        <sz val="11"/>
        <rFont val="宋体"/>
        <family val="3"/>
        <charset val="134"/>
      </rPr>
      <t>附件</t>
    </r>
    <r>
      <rPr>
        <sz val="11"/>
        <rFont val="Times New Roman"/>
        <family val="1"/>
      </rPr>
      <t>1-8</t>
    </r>
  </si>
  <si>
    <r>
      <rPr>
        <sz val="11"/>
        <color indexed="8"/>
        <rFont val="宋体"/>
        <family val="3"/>
        <charset val="134"/>
      </rPr>
      <t>政府性基金预算支出情况表</t>
    </r>
  </si>
  <si>
    <r>
      <rPr>
        <sz val="11"/>
        <color indexed="8"/>
        <rFont val="宋体"/>
        <family val="3"/>
        <charset val="134"/>
      </rPr>
      <t>附件</t>
    </r>
    <r>
      <rPr>
        <sz val="11"/>
        <color indexed="8"/>
        <rFont val="Times New Roman"/>
        <family val="1"/>
      </rPr>
      <t>3-1</t>
    </r>
  </si>
  <si>
    <r>
      <rPr>
        <sz val="16"/>
        <color indexed="8"/>
        <rFont val="方正小标宋_GBK"/>
        <charset val="134"/>
      </rPr>
      <t>部门收支总体情况表</t>
    </r>
  </si>
  <si>
    <r>
      <rPr>
        <sz val="11"/>
        <color rgb="FF000000"/>
        <rFont val="宋体"/>
        <family val="3"/>
        <charset val="134"/>
      </rPr>
      <t>部门</t>
    </r>
    <r>
      <rPr>
        <sz val="11"/>
        <color rgb="FF000000"/>
        <rFont val="Times New Roman"/>
        <family val="1"/>
      </rPr>
      <t>/</t>
    </r>
    <r>
      <rPr>
        <sz val="11"/>
        <color rgb="FF000000"/>
        <rFont val="宋体"/>
        <family val="3"/>
        <charset val="134"/>
      </rPr>
      <t>单位：湖南信息职业技术学院</t>
    </r>
  </si>
  <si>
    <r>
      <rPr>
        <sz val="11"/>
        <color indexed="8"/>
        <rFont val="宋体"/>
        <family val="3"/>
        <charset val="134"/>
      </rPr>
      <t>单位：万元</t>
    </r>
  </si>
  <si>
    <r>
      <rPr>
        <b/>
        <sz val="11"/>
        <color indexed="8"/>
        <rFont val="宋体"/>
        <family val="3"/>
        <charset val="134"/>
      </rPr>
      <t>收</t>
    </r>
    <r>
      <rPr>
        <b/>
        <sz val="11"/>
        <color indexed="8"/>
        <rFont val="Times New Roman"/>
        <family val="1"/>
      </rPr>
      <t xml:space="preserve">      </t>
    </r>
    <r>
      <rPr>
        <b/>
        <sz val="11"/>
        <color indexed="8"/>
        <rFont val="宋体"/>
        <family val="3"/>
        <charset val="134"/>
      </rPr>
      <t>入</t>
    </r>
  </si>
  <si>
    <r>
      <rPr>
        <b/>
        <sz val="11"/>
        <color indexed="8"/>
        <rFont val="宋体"/>
        <family val="3"/>
        <charset val="134"/>
      </rPr>
      <t>支</t>
    </r>
    <r>
      <rPr>
        <b/>
        <sz val="11"/>
        <color indexed="8"/>
        <rFont val="Times New Roman"/>
        <family val="1"/>
      </rPr>
      <t xml:space="preserve">      </t>
    </r>
    <r>
      <rPr>
        <b/>
        <sz val="11"/>
        <color indexed="8"/>
        <rFont val="宋体"/>
        <family val="3"/>
        <charset val="134"/>
      </rPr>
      <t>出</t>
    </r>
  </si>
  <si>
    <r>
      <rPr>
        <b/>
        <sz val="11"/>
        <color indexed="8"/>
        <rFont val="宋体"/>
        <family val="3"/>
        <charset val="134"/>
      </rPr>
      <t>项</t>
    </r>
    <r>
      <rPr>
        <b/>
        <sz val="11"/>
        <color indexed="8"/>
        <rFont val="Times New Roman"/>
        <family val="1"/>
      </rPr>
      <t xml:space="preserve">    </t>
    </r>
    <r>
      <rPr>
        <b/>
        <sz val="11"/>
        <color indexed="8"/>
        <rFont val="宋体"/>
        <family val="3"/>
        <charset val="134"/>
      </rPr>
      <t>目</t>
    </r>
  </si>
  <si>
    <r>
      <rPr>
        <b/>
        <sz val="11"/>
        <color indexed="8"/>
        <rFont val="宋体"/>
        <family val="3"/>
        <charset val="134"/>
      </rPr>
      <t>预算数</t>
    </r>
  </si>
  <si>
    <r>
      <rPr>
        <sz val="11"/>
        <color indexed="8"/>
        <rFont val="宋体"/>
        <family val="3"/>
        <charset val="134"/>
      </rPr>
      <t>一、一般公共预算拨款收入</t>
    </r>
  </si>
  <si>
    <r>
      <rPr>
        <sz val="11"/>
        <color indexed="8"/>
        <rFont val="宋体"/>
        <family val="3"/>
        <charset val="134"/>
      </rPr>
      <t>一、一般公共服务支出</t>
    </r>
  </si>
  <si>
    <r>
      <rPr>
        <sz val="11"/>
        <color indexed="8"/>
        <rFont val="宋体"/>
        <family val="3"/>
        <charset val="134"/>
      </rPr>
      <t>二、政府性基金预算拨款收入</t>
    </r>
  </si>
  <si>
    <r>
      <rPr>
        <sz val="11"/>
        <color indexed="8"/>
        <rFont val="宋体"/>
        <family val="3"/>
        <charset val="134"/>
      </rPr>
      <t>二、外交支出</t>
    </r>
  </si>
  <si>
    <r>
      <rPr>
        <sz val="11"/>
        <color indexed="8"/>
        <rFont val="宋体"/>
        <family val="3"/>
        <charset val="134"/>
      </rPr>
      <t>三、国有资本经营预算拨款收入</t>
    </r>
  </si>
  <si>
    <r>
      <rPr>
        <sz val="11"/>
        <color indexed="8"/>
        <rFont val="宋体"/>
        <family val="3"/>
        <charset val="134"/>
      </rPr>
      <t>三、国防支出</t>
    </r>
  </si>
  <si>
    <r>
      <rPr>
        <sz val="11"/>
        <color indexed="8"/>
        <rFont val="宋体"/>
        <family val="3"/>
        <charset val="134"/>
      </rPr>
      <t>四、财政专户管理资金收入</t>
    </r>
  </si>
  <si>
    <r>
      <rPr>
        <sz val="11"/>
        <color indexed="8"/>
        <rFont val="宋体"/>
        <family val="3"/>
        <charset val="134"/>
      </rPr>
      <t>四、公共安全支出</t>
    </r>
  </si>
  <si>
    <r>
      <rPr>
        <sz val="11"/>
        <color indexed="8"/>
        <rFont val="宋体"/>
        <family val="3"/>
        <charset val="134"/>
      </rPr>
      <t>五、事业收入</t>
    </r>
  </si>
  <si>
    <r>
      <rPr>
        <sz val="11"/>
        <color indexed="8"/>
        <rFont val="宋体"/>
        <family val="3"/>
        <charset val="134"/>
      </rPr>
      <t>五、教育支出</t>
    </r>
  </si>
  <si>
    <r>
      <rPr>
        <sz val="11"/>
        <color indexed="8"/>
        <rFont val="宋体"/>
        <family val="3"/>
        <charset val="134"/>
      </rPr>
      <t>六、事业单位经营收入</t>
    </r>
  </si>
  <si>
    <r>
      <rPr>
        <sz val="11"/>
        <color indexed="8"/>
        <rFont val="宋体"/>
        <family val="3"/>
        <charset val="134"/>
      </rPr>
      <t>六、科学技术支出</t>
    </r>
  </si>
  <si>
    <r>
      <rPr>
        <sz val="11"/>
        <color indexed="8"/>
        <rFont val="宋体"/>
        <family val="3"/>
        <charset val="134"/>
      </rPr>
      <t>七、上级补助收入</t>
    </r>
  </si>
  <si>
    <r>
      <rPr>
        <sz val="11"/>
        <color indexed="8"/>
        <rFont val="宋体"/>
        <family val="3"/>
        <charset val="134"/>
      </rPr>
      <t>七、文化体育旅游与传媒支出</t>
    </r>
  </si>
  <si>
    <r>
      <rPr>
        <sz val="11"/>
        <color indexed="8"/>
        <rFont val="宋体"/>
        <family val="3"/>
        <charset val="134"/>
      </rPr>
      <t>八、附属单位上缴收入</t>
    </r>
  </si>
  <si>
    <r>
      <rPr>
        <sz val="11"/>
        <color indexed="8"/>
        <rFont val="宋体"/>
        <family val="3"/>
        <charset val="134"/>
      </rPr>
      <t>八、社会保障和就业支出</t>
    </r>
  </si>
  <si>
    <r>
      <rPr>
        <sz val="11"/>
        <color indexed="8"/>
        <rFont val="宋体"/>
        <family val="3"/>
        <charset val="134"/>
      </rPr>
      <t>九、其他收入</t>
    </r>
  </si>
  <si>
    <r>
      <rPr>
        <sz val="11"/>
        <color indexed="8"/>
        <rFont val="宋体"/>
        <family val="3"/>
        <charset val="134"/>
      </rPr>
      <t>九、医疗卫生与计划生育支出</t>
    </r>
  </si>
  <si>
    <r>
      <rPr>
        <sz val="11"/>
        <color indexed="8"/>
        <rFont val="宋体"/>
        <family val="3"/>
        <charset val="134"/>
      </rPr>
      <t>十、交通运输支出</t>
    </r>
  </si>
  <si>
    <r>
      <rPr>
        <sz val="11"/>
        <color indexed="8"/>
        <rFont val="宋体"/>
        <family val="3"/>
        <charset val="134"/>
      </rPr>
      <t>十一、资源勘探信息等支出</t>
    </r>
  </si>
  <si>
    <t>……</t>
  </si>
  <si>
    <r>
      <rPr>
        <b/>
        <sz val="11"/>
        <color indexed="8"/>
        <rFont val="宋体"/>
        <family val="3"/>
        <charset val="134"/>
      </rPr>
      <t>本年收入合计</t>
    </r>
  </si>
  <si>
    <r>
      <rPr>
        <b/>
        <sz val="11"/>
        <color indexed="8"/>
        <rFont val="宋体"/>
        <family val="3"/>
        <charset val="134"/>
      </rPr>
      <t>本年支出合计</t>
    </r>
  </si>
  <si>
    <r>
      <rPr>
        <sz val="11"/>
        <color indexed="8"/>
        <rFont val="宋体"/>
        <family val="3"/>
        <charset val="134"/>
      </rPr>
      <t>上年结转结余</t>
    </r>
  </si>
  <si>
    <r>
      <rPr>
        <sz val="11"/>
        <color indexed="8"/>
        <rFont val="宋体"/>
        <family val="3"/>
        <charset val="134"/>
      </rPr>
      <t>年终结转结余</t>
    </r>
  </si>
  <si>
    <r>
      <rPr>
        <b/>
        <sz val="11"/>
        <color indexed="8"/>
        <rFont val="Times New Roman"/>
        <family val="1"/>
      </rPr>
      <t xml:space="preserve">            </t>
    </r>
    <r>
      <rPr>
        <b/>
        <sz val="11"/>
        <color indexed="8"/>
        <rFont val="宋体"/>
        <family val="3"/>
        <charset val="134"/>
      </rPr>
      <t>收</t>
    </r>
    <r>
      <rPr>
        <b/>
        <sz val="11"/>
        <color indexed="8"/>
        <rFont val="Times New Roman"/>
        <family val="1"/>
      </rPr>
      <t xml:space="preserve">    </t>
    </r>
    <r>
      <rPr>
        <b/>
        <sz val="11"/>
        <color indexed="8"/>
        <rFont val="宋体"/>
        <family val="3"/>
        <charset val="134"/>
      </rPr>
      <t>入</t>
    </r>
    <r>
      <rPr>
        <b/>
        <sz val="11"/>
        <color indexed="8"/>
        <rFont val="Times New Roman"/>
        <family val="1"/>
      </rPr>
      <t xml:space="preserve">    </t>
    </r>
    <r>
      <rPr>
        <b/>
        <sz val="11"/>
        <color indexed="8"/>
        <rFont val="宋体"/>
        <family val="3"/>
        <charset val="134"/>
      </rPr>
      <t>总</t>
    </r>
    <r>
      <rPr>
        <b/>
        <sz val="11"/>
        <color indexed="8"/>
        <rFont val="Times New Roman"/>
        <family val="1"/>
      </rPr>
      <t xml:space="preserve">    </t>
    </r>
    <r>
      <rPr>
        <b/>
        <sz val="11"/>
        <color indexed="8"/>
        <rFont val="宋体"/>
        <family val="3"/>
        <charset val="134"/>
      </rPr>
      <t>计</t>
    </r>
  </si>
  <si>
    <r>
      <rPr>
        <b/>
        <sz val="11"/>
        <color indexed="8"/>
        <rFont val="Times New Roman"/>
        <family val="1"/>
      </rPr>
      <t xml:space="preserve">            </t>
    </r>
    <r>
      <rPr>
        <b/>
        <sz val="11"/>
        <color indexed="8"/>
        <rFont val="宋体"/>
        <family val="3"/>
        <charset val="134"/>
      </rPr>
      <t>支</t>
    </r>
    <r>
      <rPr>
        <b/>
        <sz val="11"/>
        <color indexed="8"/>
        <rFont val="Times New Roman"/>
        <family val="1"/>
      </rPr>
      <t xml:space="preserve">    </t>
    </r>
    <r>
      <rPr>
        <b/>
        <sz val="11"/>
        <color indexed="8"/>
        <rFont val="宋体"/>
        <family val="3"/>
        <charset val="134"/>
      </rPr>
      <t>出</t>
    </r>
    <r>
      <rPr>
        <b/>
        <sz val="11"/>
        <color indexed="8"/>
        <rFont val="Times New Roman"/>
        <family val="1"/>
      </rPr>
      <t xml:space="preserve">    </t>
    </r>
    <r>
      <rPr>
        <b/>
        <sz val="11"/>
        <color indexed="8"/>
        <rFont val="宋体"/>
        <family val="3"/>
        <charset val="134"/>
      </rPr>
      <t>总</t>
    </r>
    <r>
      <rPr>
        <b/>
        <sz val="11"/>
        <color indexed="8"/>
        <rFont val="Times New Roman"/>
        <family val="1"/>
      </rPr>
      <t xml:space="preserve">    </t>
    </r>
    <r>
      <rPr>
        <b/>
        <sz val="11"/>
        <color indexed="8"/>
        <rFont val="宋体"/>
        <family val="3"/>
        <charset val="134"/>
      </rPr>
      <t>计</t>
    </r>
  </si>
  <si>
    <r>
      <rPr>
        <sz val="11"/>
        <color indexed="8"/>
        <rFont val="宋体"/>
        <family val="3"/>
        <charset val="134"/>
      </rPr>
      <t>备注：财政专户管理资金收入是指教育收费收入；事业收入不含教育收费收入，下同。</t>
    </r>
  </si>
  <si>
    <r>
      <rPr>
        <sz val="11"/>
        <color indexed="8"/>
        <rFont val="宋体"/>
        <family val="3"/>
        <charset val="134"/>
      </rPr>
      <t>附件</t>
    </r>
    <r>
      <rPr>
        <sz val="11"/>
        <color indexed="8"/>
        <rFont val="Times New Roman"/>
        <family val="1"/>
      </rPr>
      <t>3-2</t>
    </r>
  </si>
  <si>
    <r>
      <rPr>
        <sz val="16"/>
        <color indexed="8"/>
        <rFont val="方正小标宋_GBK"/>
        <charset val="134"/>
      </rPr>
      <t>部门收入总体情况表</t>
    </r>
  </si>
  <si>
    <r>
      <rPr>
        <sz val="11"/>
        <color rgb="FF000000"/>
        <rFont val="宋体"/>
        <family val="3"/>
        <charset val="134"/>
      </rPr>
      <t>部门</t>
    </r>
    <r>
      <rPr>
        <sz val="11"/>
        <color rgb="FF000000"/>
        <rFont val="Times New Roman"/>
        <family val="1"/>
      </rPr>
      <t>/</t>
    </r>
    <r>
      <rPr>
        <sz val="11"/>
        <color rgb="FF000000"/>
        <rFont val="宋体"/>
        <family val="3"/>
        <charset val="134"/>
      </rPr>
      <t>单位：</t>
    </r>
  </si>
  <si>
    <t>湖南信息职业技术学院</t>
  </si>
  <si>
    <r>
      <rPr>
        <b/>
        <sz val="11"/>
        <color indexed="8"/>
        <rFont val="宋体"/>
        <family val="3"/>
        <charset val="134"/>
      </rPr>
      <t>部门（单位）代码</t>
    </r>
  </si>
  <si>
    <r>
      <rPr>
        <b/>
        <sz val="11"/>
        <color indexed="8"/>
        <rFont val="宋体"/>
        <family val="3"/>
        <charset val="134"/>
      </rPr>
      <t>部门（单位）名称</t>
    </r>
  </si>
  <si>
    <r>
      <rPr>
        <b/>
        <sz val="11"/>
        <color indexed="8"/>
        <rFont val="宋体"/>
        <family val="3"/>
        <charset val="134"/>
      </rPr>
      <t>合计</t>
    </r>
  </si>
  <si>
    <r>
      <rPr>
        <b/>
        <sz val="11"/>
        <color indexed="8"/>
        <rFont val="宋体"/>
        <family val="3"/>
        <charset val="134"/>
      </rPr>
      <t>本年收入</t>
    </r>
  </si>
  <si>
    <r>
      <rPr>
        <b/>
        <sz val="11"/>
        <color indexed="8"/>
        <rFont val="宋体"/>
        <family val="3"/>
        <charset val="134"/>
      </rPr>
      <t>上年结转结余</t>
    </r>
  </si>
  <si>
    <r>
      <rPr>
        <b/>
        <sz val="11"/>
        <color indexed="8"/>
        <rFont val="宋体"/>
        <family val="3"/>
        <charset val="134"/>
      </rPr>
      <t>小计</t>
    </r>
  </si>
  <si>
    <r>
      <rPr>
        <b/>
        <sz val="11"/>
        <color indexed="8"/>
        <rFont val="宋体"/>
        <family val="3"/>
        <charset val="134"/>
      </rPr>
      <t>一般公共预算</t>
    </r>
  </si>
  <si>
    <r>
      <rPr>
        <b/>
        <sz val="11"/>
        <color indexed="8"/>
        <rFont val="宋体"/>
        <family val="3"/>
        <charset val="134"/>
      </rPr>
      <t>政府性基金预算</t>
    </r>
  </si>
  <si>
    <r>
      <rPr>
        <b/>
        <sz val="11"/>
        <color indexed="8"/>
        <rFont val="宋体"/>
        <family val="3"/>
        <charset val="134"/>
      </rPr>
      <t>国有资本经营预算</t>
    </r>
  </si>
  <si>
    <r>
      <rPr>
        <b/>
        <sz val="11"/>
        <color indexed="8"/>
        <rFont val="宋体"/>
        <family val="3"/>
        <charset val="134"/>
      </rPr>
      <t>财政专户管理资金</t>
    </r>
  </si>
  <si>
    <r>
      <rPr>
        <b/>
        <sz val="11"/>
        <color indexed="8"/>
        <rFont val="宋体"/>
        <family val="3"/>
        <charset val="134"/>
      </rPr>
      <t>事业收入</t>
    </r>
  </si>
  <si>
    <r>
      <rPr>
        <b/>
        <sz val="11"/>
        <color indexed="8"/>
        <rFont val="宋体"/>
        <family val="3"/>
        <charset val="134"/>
      </rPr>
      <t>事业单位经营收入</t>
    </r>
  </si>
  <si>
    <r>
      <rPr>
        <b/>
        <sz val="11"/>
        <color indexed="8"/>
        <rFont val="宋体"/>
        <family val="3"/>
        <charset val="134"/>
      </rPr>
      <t>上级补助收入</t>
    </r>
  </si>
  <si>
    <r>
      <rPr>
        <b/>
        <sz val="11"/>
        <color indexed="8"/>
        <rFont val="宋体"/>
        <family val="3"/>
        <charset val="134"/>
      </rPr>
      <t>附属单位上缴收入</t>
    </r>
  </si>
  <si>
    <r>
      <rPr>
        <b/>
        <sz val="11"/>
        <color indexed="8"/>
        <rFont val="宋体"/>
        <family val="3"/>
        <charset val="134"/>
      </rPr>
      <t>其他收入</t>
    </r>
  </si>
  <si>
    <r>
      <rPr>
        <b/>
        <sz val="11"/>
        <color indexed="8"/>
        <rFont val="宋体"/>
        <family val="3"/>
        <charset val="134"/>
      </rPr>
      <t>单位资金</t>
    </r>
  </si>
  <si>
    <t>227001</t>
  </si>
  <si>
    <r>
      <rPr>
        <sz val="11"/>
        <color indexed="8"/>
        <rFont val="宋体"/>
        <family val="3"/>
        <charset val="134"/>
      </rPr>
      <t>合计</t>
    </r>
  </si>
  <si>
    <r>
      <rPr>
        <sz val="11"/>
        <color indexed="8"/>
        <rFont val="宋体"/>
        <family val="3"/>
        <charset val="134"/>
      </rPr>
      <t>附件</t>
    </r>
    <r>
      <rPr>
        <sz val="11"/>
        <color indexed="8"/>
        <rFont val="Times New Roman"/>
        <family val="1"/>
      </rPr>
      <t>3-3</t>
    </r>
  </si>
  <si>
    <r>
      <rPr>
        <sz val="16"/>
        <color indexed="8"/>
        <rFont val="方正小标宋_GBK"/>
        <charset val="134"/>
      </rPr>
      <t>部门支出总体情况表</t>
    </r>
  </si>
  <si>
    <r>
      <rPr>
        <sz val="11"/>
        <color indexed="8"/>
        <rFont val="宋体"/>
        <family val="3"/>
        <charset val="134"/>
      </rPr>
      <t>部门</t>
    </r>
    <r>
      <rPr>
        <sz val="11"/>
        <color indexed="8"/>
        <rFont val="Times New Roman"/>
        <family val="1"/>
      </rPr>
      <t>/</t>
    </r>
    <r>
      <rPr>
        <sz val="11"/>
        <color indexed="8"/>
        <rFont val="宋体"/>
        <family val="3"/>
        <charset val="134"/>
      </rPr>
      <t>单位：</t>
    </r>
  </si>
  <si>
    <r>
      <rPr>
        <b/>
        <sz val="11"/>
        <color indexed="8"/>
        <rFont val="宋体"/>
        <family val="3"/>
        <charset val="134"/>
      </rPr>
      <t>科目编码</t>
    </r>
  </si>
  <si>
    <r>
      <rPr>
        <b/>
        <sz val="11"/>
        <color indexed="8"/>
        <rFont val="宋体"/>
        <family val="3"/>
        <charset val="134"/>
      </rPr>
      <t>科目名称</t>
    </r>
  </si>
  <si>
    <r>
      <rPr>
        <b/>
        <sz val="11"/>
        <color indexed="8"/>
        <rFont val="宋体"/>
        <family val="3"/>
        <charset val="134"/>
      </rPr>
      <t>基本支出</t>
    </r>
  </si>
  <si>
    <r>
      <rPr>
        <b/>
        <sz val="11"/>
        <color indexed="8"/>
        <rFont val="宋体"/>
        <family val="3"/>
        <charset val="134"/>
      </rPr>
      <t>项目支出</t>
    </r>
  </si>
  <si>
    <r>
      <rPr>
        <b/>
        <sz val="11"/>
        <color indexed="8"/>
        <rFont val="宋体"/>
        <family val="3"/>
        <charset val="134"/>
      </rPr>
      <t>事业单位经营支出</t>
    </r>
  </si>
  <si>
    <r>
      <rPr>
        <b/>
        <sz val="11"/>
        <color indexed="8"/>
        <rFont val="宋体"/>
        <family val="3"/>
        <charset val="134"/>
      </rPr>
      <t>上缴上级支出</t>
    </r>
  </si>
  <si>
    <r>
      <rPr>
        <b/>
        <sz val="11"/>
        <color indexed="8"/>
        <rFont val="宋体"/>
        <family val="3"/>
        <charset val="134"/>
      </rPr>
      <t>对附属单位补助支出</t>
    </r>
  </si>
  <si>
    <t>教育支出</t>
  </si>
  <si>
    <t xml:space="preserve">  职业教育</t>
  </si>
  <si>
    <t xml:space="preserve">    高等职业教育</t>
  </si>
  <si>
    <t/>
  </si>
  <si>
    <r>
      <rPr>
        <sz val="11"/>
        <color indexed="8"/>
        <rFont val="Times New Roman"/>
        <family val="1"/>
      </rPr>
      <t xml:space="preserve">          </t>
    </r>
    <r>
      <rPr>
        <sz val="11"/>
        <color indexed="8"/>
        <rFont val="宋体"/>
        <family val="3"/>
        <charset val="134"/>
      </rPr>
      <t>合</t>
    </r>
    <r>
      <rPr>
        <sz val="11"/>
        <color indexed="8"/>
        <rFont val="Times New Roman"/>
        <family val="1"/>
      </rPr>
      <t xml:space="preserve">      </t>
    </r>
    <r>
      <rPr>
        <sz val="11"/>
        <color indexed="8"/>
        <rFont val="宋体"/>
        <family val="3"/>
        <charset val="134"/>
      </rPr>
      <t>计</t>
    </r>
  </si>
  <si>
    <r>
      <rPr>
        <sz val="11"/>
        <color indexed="8"/>
        <rFont val="宋体"/>
        <family val="3"/>
        <charset val="134"/>
      </rPr>
      <t>附件</t>
    </r>
    <r>
      <rPr>
        <sz val="11"/>
        <color indexed="8"/>
        <rFont val="Times New Roman"/>
        <family val="1"/>
      </rPr>
      <t>3-4</t>
    </r>
  </si>
  <si>
    <r>
      <rPr>
        <sz val="16"/>
        <color indexed="8"/>
        <rFont val="方正小标宋_GBK"/>
        <charset val="134"/>
      </rPr>
      <t>财政拨款收支情况表</t>
    </r>
  </si>
  <si>
    <r>
      <rPr>
        <b/>
        <sz val="11"/>
        <color indexed="8"/>
        <rFont val="宋体"/>
        <family val="3"/>
        <charset val="134"/>
      </rPr>
      <t>项目</t>
    </r>
  </si>
  <si>
    <r>
      <rPr>
        <sz val="11"/>
        <color indexed="8"/>
        <rFont val="宋体"/>
        <family val="3"/>
        <charset val="134"/>
      </rPr>
      <t>一、本年收入</t>
    </r>
  </si>
  <si>
    <r>
      <rPr>
        <sz val="11"/>
        <color indexed="8"/>
        <rFont val="宋体"/>
        <family val="3"/>
        <charset val="134"/>
      </rPr>
      <t>一、本年支出</t>
    </r>
  </si>
  <si>
    <r>
      <rPr>
        <sz val="11"/>
        <color indexed="8"/>
        <rFont val="宋体"/>
        <family val="3"/>
        <charset val="134"/>
      </rPr>
      <t>（一）一般公共预算拨款</t>
    </r>
  </si>
  <si>
    <r>
      <rPr>
        <sz val="11"/>
        <color indexed="8"/>
        <rFont val="宋体"/>
        <family val="3"/>
        <charset val="134"/>
      </rPr>
      <t>（一）一般公共服务支出</t>
    </r>
  </si>
  <si>
    <r>
      <rPr>
        <sz val="11"/>
        <color indexed="8"/>
        <rFont val="宋体"/>
        <family val="3"/>
        <charset val="134"/>
      </rPr>
      <t>（二）政府性基金预算拨款</t>
    </r>
  </si>
  <si>
    <r>
      <rPr>
        <sz val="11"/>
        <color indexed="8"/>
        <rFont val="宋体"/>
        <family val="3"/>
        <charset val="134"/>
      </rPr>
      <t>（二）外交支出</t>
    </r>
  </si>
  <si>
    <r>
      <rPr>
        <sz val="11"/>
        <color indexed="8"/>
        <rFont val="宋体"/>
        <family val="3"/>
        <charset val="134"/>
      </rPr>
      <t>（三）国有资本经营预算拨款</t>
    </r>
  </si>
  <si>
    <r>
      <rPr>
        <sz val="11"/>
        <color indexed="8"/>
        <rFont val="宋体"/>
        <family val="3"/>
        <charset val="134"/>
      </rPr>
      <t>（三）国防支出</t>
    </r>
  </si>
  <si>
    <r>
      <rPr>
        <sz val="11"/>
        <color indexed="8"/>
        <rFont val="宋体"/>
        <family val="3"/>
        <charset val="134"/>
      </rPr>
      <t>二、上年结转</t>
    </r>
  </si>
  <si>
    <r>
      <rPr>
        <sz val="11"/>
        <color indexed="8"/>
        <rFont val="宋体"/>
        <family val="3"/>
        <charset val="134"/>
      </rPr>
      <t>（四）公共安全支出</t>
    </r>
  </si>
  <si>
    <r>
      <rPr>
        <sz val="11"/>
        <color indexed="8"/>
        <rFont val="宋体"/>
        <family val="3"/>
        <charset val="134"/>
      </rPr>
      <t>（五）教育支出</t>
    </r>
  </si>
  <si>
    <r>
      <rPr>
        <sz val="11"/>
        <color indexed="8"/>
        <rFont val="宋体"/>
        <family val="3"/>
        <charset val="134"/>
      </rPr>
      <t>（六）科学技术支出</t>
    </r>
  </si>
  <si>
    <r>
      <rPr>
        <sz val="11"/>
        <color indexed="8"/>
        <rFont val="宋体"/>
        <family val="3"/>
        <charset val="134"/>
      </rPr>
      <t>二、年终结转结余</t>
    </r>
  </si>
  <si>
    <r>
      <rPr>
        <b/>
        <sz val="11"/>
        <color indexed="8"/>
        <rFont val="宋体"/>
        <family val="3"/>
        <charset val="134"/>
      </rPr>
      <t>收</t>
    </r>
    <r>
      <rPr>
        <b/>
        <sz val="11"/>
        <color indexed="8"/>
        <rFont val="Times New Roman"/>
        <family val="1"/>
      </rPr>
      <t xml:space="preserve">    </t>
    </r>
    <r>
      <rPr>
        <b/>
        <sz val="11"/>
        <color indexed="8"/>
        <rFont val="宋体"/>
        <family val="3"/>
        <charset val="134"/>
      </rPr>
      <t>入</t>
    </r>
    <r>
      <rPr>
        <b/>
        <sz val="11"/>
        <color indexed="8"/>
        <rFont val="Times New Roman"/>
        <family val="1"/>
      </rPr>
      <t xml:space="preserve">    </t>
    </r>
    <r>
      <rPr>
        <b/>
        <sz val="11"/>
        <color indexed="8"/>
        <rFont val="宋体"/>
        <family val="3"/>
        <charset val="134"/>
      </rPr>
      <t>总</t>
    </r>
    <r>
      <rPr>
        <b/>
        <sz val="11"/>
        <color indexed="8"/>
        <rFont val="Times New Roman"/>
        <family val="1"/>
      </rPr>
      <t xml:space="preserve">    </t>
    </r>
    <r>
      <rPr>
        <b/>
        <sz val="11"/>
        <color indexed="8"/>
        <rFont val="宋体"/>
        <family val="3"/>
        <charset val="134"/>
      </rPr>
      <t>计</t>
    </r>
  </si>
  <si>
    <r>
      <rPr>
        <b/>
        <sz val="11"/>
        <color indexed="8"/>
        <rFont val="宋体"/>
        <family val="3"/>
        <charset val="134"/>
      </rPr>
      <t>支</t>
    </r>
    <r>
      <rPr>
        <b/>
        <sz val="11"/>
        <color indexed="8"/>
        <rFont val="Times New Roman"/>
        <family val="1"/>
      </rPr>
      <t xml:space="preserve">    </t>
    </r>
    <r>
      <rPr>
        <b/>
        <sz val="11"/>
        <color indexed="8"/>
        <rFont val="宋体"/>
        <family val="3"/>
        <charset val="134"/>
      </rPr>
      <t>出</t>
    </r>
    <r>
      <rPr>
        <b/>
        <sz val="11"/>
        <color indexed="8"/>
        <rFont val="Times New Roman"/>
        <family val="1"/>
      </rPr>
      <t xml:space="preserve">    </t>
    </r>
    <r>
      <rPr>
        <b/>
        <sz val="11"/>
        <color indexed="8"/>
        <rFont val="宋体"/>
        <family val="3"/>
        <charset val="134"/>
      </rPr>
      <t>总</t>
    </r>
    <r>
      <rPr>
        <b/>
        <sz val="11"/>
        <color indexed="8"/>
        <rFont val="Times New Roman"/>
        <family val="1"/>
      </rPr>
      <t xml:space="preserve">    </t>
    </r>
    <r>
      <rPr>
        <b/>
        <sz val="11"/>
        <color indexed="8"/>
        <rFont val="宋体"/>
        <family val="3"/>
        <charset val="134"/>
      </rPr>
      <t>计</t>
    </r>
  </si>
  <si>
    <r>
      <rPr>
        <sz val="11"/>
        <color indexed="8"/>
        <rFont val="宋体"/>
        <family val="3"/>
        <charset val="134"/>
      </rPr>
      <t>附件</t>
    </r>
    <r>
      <rPr>
        <sz val="11"/>
        <color indexed="8"/>
        <rFont val="Times New Roman"/>
        <family val="1"/>
      </rPr>
      <t>3-5</t>
    </r>
  </si>
  <si>
    <r>
      <rPr>
        <sz val="16"/>
        <color indexed="8"/>
        <rFont val="方正小标宋_GBK"/>
        <charset val="134"/>
      </rPr>
      <t>一般公共预算支出表</t>
    </r>
  </si>
  <si>
    <r>
      <rPr>
        <b/>
        <sz val="11"/>
        <color indexed="8"/>
        <rFont val="宋体"/>
        <family val="3"/>
        <charset val="134"/>
      </rPr>
      <t>人员经费</t>
    </r>
  </si>
  <si>
    <r>
      <rPr>
        <b/>
        <sz val="11"/>
        <color indexed="8"/>
        <rFont val="宋体"/>
        <family val="3"/>
        <charset val="134"/>
      </rPr>
      <t>公用经费</t>
    </r>
  </si>
  <si>
    <t xml:space="preserve">          合      计</t>
  </si>
  <si>
    <r>
      <rPr>
        <sz val="11"/>
        <color indexed="8"/>
        <rFont val="宋体"/>
        <family val="3"/>
        <charset val="134"/>
      </rPr>
      <t>附件</t>
    </r>
    <r>
      <rPr>
        <sz val="11"/>
        <color indexed="8"/>
        <rFont val="Times New Roman"/>
        <family val="1"/>
      </rPr>
      <t>3-6</t>
    </r>
  </si>
  <si>
    <r>
      <rPr>
        <sz val="16"/>
        <rFont val="方正小标宋_GBK"/>
        <charset val="134"/>
      </rPr>
      <t>一般公共预算基本支出表</t>
    </r>
  </si>
  <si>
    <r>
      <rPr>
        <sz val="11"/>
        <rFont val="宋体"/>
        <family val="3"/>
        <charset val="134"/>
      </rPr>
      <t>单位：万元</t>
    </r>
  </si>
  <si>
    <r>
      <rPr>
        <b/>
        <sz val="11"/>
        <rFont val="宋体"/>
        <family val="3"/>
        <charset val="134"/>
      </rPr>
      <t>部门预算支出经济分类科目</t>
    </r>
  </si>
  <si>
    <r>
      <rPr>
        <b/>
        <sz val="11"/>
        <rFont val="宋体"/>
        <family val="3"/>
        <charset val="134"/>
      </rPr>
      <t>本年一般公共预算基本支出</t>
    </r>
  </si>
  <si>
    <r>
      <rPr>
        <b/>
        <sz val="11"/>
        <rFont val="宋体"/>
        <family val="3"/>
        <charset val="134"/>
      </rPr>
      <t>科目编码</t>
    </r>
  </si>
  <si>
    <r>
      <rPr>
        <b/>
        <sz val="11"/>
        <rFont val="宋体"/>
        <family val="3"/>
        <charset val="134"/>
      </rPr>
      <t>科目名称</t>
    </r>
  </si>
  <si>
    <r>
      <rPr>
        <b/>
        <sz val="11"/>
        <rFont val="宋体"/>
        <family val="3"/>
        <charset val="134"/>
      </rPr>
      <t>合计</t>
    </r>
  </si>
  <si>
    <r>
      <rPr>
        <b/>
        <sz val="11"/>
        <rFont val="宋体"/>
        <family val="3"/>
        <charset val="134"/>
      </rPr>
      <t>人员经费</t>
    </r>
  </si>
  <si>
    <r>
      <rPr>
        <b/>
        <sz val="11"/>
        <rFont val="宋体"/>
        <family val="3"/>
        <charset val="134"/>
      </rPr>
      <t>公用经费</t>
    </r>
  </si>
  <si>
    <t>工资福利支出</t>
  </si>
  <si>
    <t xml:space="preserve">  基本工资</t>
  </si>
  <si>
    <t xml:space="preserve">  津贴补贴</t>
  </si>
  <si>
    <t xml:space="preserve">  奖金</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</si>
  <si>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</si>
  <si>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</si>
  <si>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</si>
  <si>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</si>
  <si>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</si>
  <si>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</si>
  <si>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</si>
  <si>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其他工资福利支出</t>
  </si>
  <si>
    <t>商品和服务支出</t>
  </si>
  <si>
    <t xml:space="preserve">  办公费</t>
  </si>
  <si>
    <t xml:space="preserve">  印刷费</t>
  </si>
  <si>
    <t xml:space="preserve">  水费</t>
  </si>
  <si>
    <t xml:space="preserve">  电费</t>
  </si>
  <si>
    <t xml:space="preserve">  邮电费</t>
  </si>
  <si>
    <t xml:space="preserve">  物业管理费</t>
  </si>
  <si>
    <t xml:space="preserve">  差旅费</t>
  </si>
  <si>
    <t xml:space="preserve">  因公出国（境）费用</t>
  </si>
  <si>
    <t xml:space="preserve">  租赁费</t>
  </si>
  <si>
    <t xml:space="preserve">  会议费</t>
  </si>
  <si>
    <t xml:space="preserve">  培训费</t>
  </si>
  <si>
    <t xml:space="preserve">  公务接待费</t>
  </si>
  <si>
    <t xml:space="preserve">  工会经费</t>
  </si>
  <si>
    <t xml:space="preserve">  福利费</t>
  </si>
  <si>
    <t xml:space="preserve">  公务用车运行维护费</t>
  </si>
  <si>
    <t xml:space="preserve">  其他交通费用</t>
  </si>
  <si>
    <t xml:space="preserve">  其他商品和服务支出</t>
  </si>
  <si>
    <t>对个人和家庭的补助</t>
  </si>
  <si>
    <t xml:space="preserve">  退休费</t>
  </si>
  <si>
    <t xml:space="preserve">  生活补助</t>
  </si>
  <si>
    <t xml:space="preserve">  奖励金</t>
  </si>
  <si>
    <r>
      <rPr>
        <sz val="11"/>
        <rFont val="宋体"/>
        <family val="3"/>
        <charset val="134"/>
      </rPr>
      <t>合</t>
    </r>
    <r>
      <rPr>
        <sz val="11"/>
        <rFont val="Times New Roman"/>
        <family val="1"/>
      </rPr>
      <t xml:space="preserve">  </t>
    </r>
    <r>
      <rPr>
        <sz val="11"/>
        <rFont val="宋体"/>
        <family val="3"/>
        <charset val="134"/>
      </rPr>
      <t>计</t>
    </r>
  </si>
  <si>
    <r>
      <rPr>
        <sz val="11"/>
        <color indexed="8"/>
        <rFont val="宋体"/>
        <family val="3"/>
        <charset val="134"/>
      </rPr>
      <t>附件</t>
    </r>
    <r>
      <rPr>
        <sz val="11"/>
        <color indexed="8"/>
        <rFont val="Times New Roman"/>
        <family val="1"/>
      </rPr>
      <t>3-7</t>
    </r>
  </si>
  <si>
    <r>
      <rPr>
        <sz val="16"/>
        <rFont val="方正小标宋_GBK"/>
        <charset val="134"/>
      </rPr>
      <t>一般公共预算</t>
    </r>
    <r>
      <rPr>
        <sz val="16"/>
        <rFont val="Times New Roman"/>
        <family val="1"/>
      </rPr>
      <t>“</t>
    </r>
    <r>
      <rPr>
        <sz val="16"/>
        <rFont val="方正小标宋_GBK"/>
        <charset val="134"/>
      </rPr>
      <t>三公</t>
    </r>
    <r>
      <rPr>
        <sz val="16"/>
        <rFont val="Times New Roman"/>
        <family val="1"/>
      </rPr>
      <t>”</t>
    </r>
    <r>
      <rPr>
        <sz val="16"/>
        <rFont val="方正小标宋_GBK"/>
        <charset val="134"/>
      </rPr>
      <t>经费支出表</t>
    </r>
  </si>
  <si>
    <r>
      <rPr>
        <sz val="11"/>
        <rFont val="宋体"/>
        <family val="3"/>
        <charset val="134"/>
      </rPr>
      <t>部门</t>
    </r>
    <r>
      <rPr>
        <sz val="11"/>
        <rFont val="Times New Roman"/>
        <family val="1"/>
      </rPr>
      <t>/</t>
    </r>
    <r>
      <rPr>
        <sz val="11"/>
        <rFont val="宋体"/>
        <family val="3"/>
        <charset val="134"/>
      </rPr>
      <t>单位：湖南信息职业技术学院</t>
    </r>
  </si>
  <si>
    <r>
      <rPr>
        <sz val="11"/>
        <rFont val="宋体"/>
        <family val="3"/>
        <charset val="134"/>
      </rPr>
      <t>单位</t>
    </r>
    <r>
      <rPr>
        <sz val="11"/>
        <rFont val="Times New Roman"/>
        <family val="1"/>
      </rPr>
      <t>:</t>
    </r>
    <r>
      <rPr>
        <sz val="11"/>
        <rFont val="宋体"/>
        <family val="3"/>
        <charset val="134"/>
      </rPr>
      <t>万元</t>
    </r>
  </si>
  <si>
    <r>
      <rPr>
        <b/>
        <sz val="11"/>
        <rFont val="Times New Roman"/>
        <family val="1"/>
      </rPr>
      <t>“</t>
    </r>
    <r>
      <rPr>
        <b/>
        <sz val="11"/>
        <rFont val="宋体"/>
        <family val="3"/>
        <charset val="134"/>
      </rPr>
      <t>三公</t>
    </r>
    <r>
      <rPr>
        <b/>
        <sz val="11"/>
        <rFont val="Times New Roman"/>
        <family val="1"/>
      </rPr>
      <t>”</t>
    </r>
    <r>
      <rPr>
        <b/>
        <sz val="11"/>
        <rFont val="宋体"/>
        <family val="3"/>
        <charset val="134"/>
      </rPr>
      <t>经费合计</t>
    </r>
  </si>
  <si>
    <r>
      <rPr>
        <b/>
        <sz val="11"/>
        <rFont val="宋体"/>
        <family val="3"/>
        <charset val="134"/>
      </rPr>
      <t>因公出国（境）费</t>
    </r>
  </si>
  <si>
    <r>
      <rPr>
        <b/>
        <sz val="11"/>
        <rFont val="宋体"/>
        <family val="3"/>
        <charset val="134"/>
      </rPr>
      <t>公务用车购置及运行费</t>
    </r>
  </si>
  <si>
    <r>
      <rPr>
        <b/>
        <sz val="11"/>
        <rFont val="宋体"/>
        <family val="3"/>
        <charset val="134"/>
      </rPr>
      <t>公务接待费</t>
    </r>
  </si>
  <si>
    <r>
      <rPr>
        <b/>
        <sz val="11"/>
        <rFont val="宋体"/>
        <family val="3"/>
        <charset val="134"/>
      </rPr>
      <t>小计</t>
    </r>
  </si>
  <si>
    <r>
      <rPr>
        <b/>
        <sz val="11"/>
        <rFont val="宋体"/>
        <family val="3"/>
        <charset val="134"/>
      </rPr>
      <t>公务用车购置费</t>
    </r>
  </si>
  <si>
    <r>
      <rPr>
        <b/>
        <sz val="11"/>
        <rFont val="宋体"/>
        <family val="3"/>
        <charset val="134"/>
      </rPr>
      <t>公务用车运行费</t>
    </r>
  </si>
  <si>
    <r>
      <rPr>
        <sz val="11"/>
        <color indexed="8"/>
        <rFont val="宋体"/>
        <family val="3"/>
        <charset val="134"/>
      </rPr>
      <t>附件</t>
    </r>
    <r>
      <rPr>
        <sz val="11"/>
        <color indexed="8"/>
        <rFont val="Times New Roman"/>
        <family val="1"/>
      </rPr>
      <t>3-8</t>
    </r>
  </si>
  <si>
    <t>政府性基金预算支出情况表</t>
  </si>
  <si>
    <t>部门/单位：</t>
  </si>
  <si>
    <t>单位：万元</t>
  </si>
  <si>
    <t>科目编码</t>
  </si>
  <si>
    <t>科目名称</t>
  </si>
  <si>
    <t>本年政府性基金预算支出</t>
  </si>
  <si>
    <t>合计</t>
  </si>
  <si>
    <t>基本支出</t>
  </si>
  <si>
    <t>项目支出</t>
  </si>
  <si>
    <t>0</t>
  </si>
  <si>
    <t>说明：湖南信息职业技术学院没有政府性基金收入，也没有使用政府性基金安排的支出，故本表无数据。</t>
  </si>
  <si>
    <t>整体支出绩效目标表</t>
  </si>
  <si>
    <t>部门/单位：湖南信息职业技术学院</t>
  </si>
  <si>
    <t xml:space="preserve">单位：万元  </t>
  </si>
  <si>
    <t>编码</t>
  </si>
  <si>
    <t>部门名称</t>
  </si>
  <si>
    <t>年度预算申请</t>
  </si>
  <si>
    <t>整体绩效目标</t>
  </si>
  <si>
    <t>资金总额</t>
  </si>
  <si>
    <t>按收入性质分</t>
  </si>
  <si>
    <t>按支出性质分</t>
  </si>
  <si>
    <t>一般公共预算</t>
  </si>
  <si>
    <t>财政专户管理的事业收入</t>
  </si>
  <si>
    <t>事业单位经营服务收入</t>
  </si>
  <si>
    <t>上级补助收入</t>
  </si>
  <si>
    <t>其他收入</t>
  </si>
  <si>
    <t>用事业基金弥补收支差额</t>
  </si>
  <si>
    <t>上年结转</t>
  </si>
  <si>
    <t>227</t>
  </si>
  <si>
    <t xml:space="preserve">  227001</t>
  </si>
  <si>
    <t xml:space="preserve">  湖南信息职业技术学院</t>
  </si>
  <si>
    <t xml:space="preserve">一、预算整体目标：保证学院教育教学、科学研究、学生就业等各项工作的实施与开展。_x000D_
二、财务预算目标：_x000D_
  1、人员经费：在生均经费包干使用的基础条件下，按国家相关政策预计人员经费预算，并结合实际情况合理预留经费，确保各类人员经费有钱可用，按政策支出执行率90%以上；_x000D_
  2、公用经费：按国家相关财经法规及长沙市有关政策要求合理开支经费，保证日常各项工作的顺利进行，按政策支出执行率90%以上。_x000D_
</t>
  </si>
  <si>
    <t>项目支出绩效目标申报表</t>
  </si>
  <si>
    <r>
      <rPr>
        <sz val="11"/>
        <color indexed="8"/>
        <rFont val="宋体"/>
        <family val="3"/>
        <charset val="134"/>
      </rPr>
      <t>部门</t>
    </r>
    <r>
      <rPr>
        <sz val="11"/>
        <color indexed="8"/>
        <rFont val="Times New Roman"/>
        <family val="1"/>
      </rPr>
      <t>/</t>
    </r>
    <r>
      <rPr>
        <sz val="11"/>
        <color indexed="8"/>
        <rFont val="宋体"/>
        <family val="3"/>
        <charset val="134"/>
      </rPr>
      <t>单位：湖南信息职业技术学院</t>
    </r>
  </si>
  <si>
    <r>
      <rPr>
        <sz val="11"/>
        <rFont val="宋体"/>
        <family val="3"/>
        <charset val="134"/>
      </rPr>
      <t>编码</t>
    </r>
  </si>
  <si>
    <r>
      <rPr>
        <sz val="11"/>
        <rFont val="宋体"/>
        <family val="3"/>
        <charset val="134"/>
      </rPr>
      <t>部门名称</t>
    </r>
  </si>
  <si>
    <r>
      <rPr>
        <sz val="11"/>
        <rFont val="宋体"/>
        <family val="3"/>
        <charset val="134"/>
      </rPr>
      <t>年度</t>
    </r>
  </si>
  <si>
    <r>
      <rPr>
        <sz val="11"/>
        <rFont val="宋体"/>
        <family val="3"/>
        <charset val="134"/>
      </rPr>
      <t>项目基本情况</t>
    </r>
  </si>
  <si>
    <r>
      <rPr>
        <sz val="11"/>
        <rFont val="宋体"/>
        <family val="3"/>
        <charset val="134"/>
      </rPr>
      <t>资金管理办法</t>
    </r>
  </si>
  <si>
    <r>
      <rPr>
        <sz val="11"/>
        <rFont val="宋体"/>
        <family val="3"/>
        <charset val="134"/>
      </rPr>
      <t>绩效目标</t>
    </r>
  </si>
  <si>
    <r>
      <rPr>
        <sz val="11"/>
        <rFont val="宋体"/>
        <family val="3"/>
        <charset val="134"/>
      </rPr>
      <t>项目实施进度计划</t>
    </r>
  </si>
  <si>
    <r>
      <rPr>
        <sz val="9"/>
        <rFont val="宋体"/>
        <family val="3"/>
        <charset val="134"/>
      </rPr>
      <t>保障措施</t>
    </r>
  </si>
  <si>
    <r>
      <t xml:space="preserve">                                               </t>
    </r>
    <r>
      <rPr>
        <sz val="11"/>
        <rFont val="宋体"/>
        <family val="3"/>
        <charset val="134"/>
      </rPr>
      <t>项目实施产出成果目标</t>
    </r>
  </si>
  <si>
    <r>
      <rPr>
        <sz val="11"/>
        <rFont val="宋体"/>
        <family val="3"/>
        <charset val="134"/>
      </rPr>
      <t>项目效益目标</t>
    </r>
    <r>
      <rPr>
        <sz val="11"/>
        <rFont val="Times New Roman"/>
        <family val="1"/>
      </rPr>
      <t xml:space="preserve">          
</t>
    </r>
  </si>
  <si>
    <r>
      <rPr>
        <sz val="11"/>
        <rFont val="宋体"/>
        <family val="3"/>
        <charset val="134"/>
      </rPr>
      <t>需要说明的问题</t>
    </r>
  </si>
  <si>
    <r>
      <rPr>
        <sz val="11"/>
        <rFont val="宋体"/>
        <family val="3"/>
        <charset val="134"/>
      </rPr>
      <t>项目批准机关及文号</t>
    </r>
  </si>
  <si>
    <r>
      <rPr>
        <sz val="11"/>
        <rFont val="宋体"/>
        <family val="3"/>
        <charset val="134"/>
      </rPr>
      <t>自评年份</t>
    </r>
  </si>
  <si>
    <r>
      <rPr>
        <sz val="11"/>
        <rFont val="宋体"/>
        <family val="3"/>
        <charset val="134"/>
      </rPr>
      <t>资金类型</t>
    </r>
  </si>
  <si>
    <r>
      <rPr>
        <sz val="11"/>
        <rFont val="宋体"/>
        <family val="3"/>
        <charset val="134"/>
      </rPr>
      <t>项目主管部门</t>
    </r>
  </si>
  <si>
    <r>
      <rPr>
        <sz val="11"/>
        <rFont val="宋体"/>
        <family val="3"/>
        <charset val="134"/>
      </rPr>
      <t>项目单位负责人</t>
    </r>
  </si>
  <si>
    <r>
      <rPr>
        <sz val="11"/>
        <rFont val="宋体"/>
        <family val="3"/>
        <charset val="134"/>
      </rPr>
      <t>联系电话</t>
    </r>
  </si>
  <si>
    <r>
      <rPr>
        <sz val="11"/>
        <rFont val="宋体"/>
        <family val="3"/>
        <charset val="134"/>
      </rPr>
      <t>项目资金总额及构成</t>
    </r>
  </si>
  <si>
    <r>
      <rPr>
        <sz val="11"/>
        <rFont val="宋体"/>
        <family val="3"/>
        <charset val="134"/>
      </rPr>
      <t>预算额度（万元）</t>
    </r>
  </si>
  <si>
    <r>
      <rPr>
        <sz val="11"/>
        <rFont val="宋体"/>
        <family val="3"/>
        <charset val="134"/>
      </rPr>
      <t>支出明细预算（万元）</t>
    </r>
    <r>
      <rPr>
        <sz val="11"/>
        <rFont val="Times New Roman"/>
        <family val="1"/>
      </rPr>
      <t xml:space="preserve">   
</t>
    </r>
  </si>
  <si>
    <r>
      <rPr>
        <sz val="11"/>
        <rFont val="宋体"/>
        <family val="3"/>
        <charset val="134"/>
      </rPr>
      <t>总目标</t>
    </r>
    <r>
      <rPr>
        <sz val="11"/>
        <rFont val="Times New Roman"/>
        <family val="1"/>
      </rPr>
      <t xml:space="preserve">
</t>
    </r>
  </si>
  <si>
    <r>
      <rPr>
        <sz val="11"/>
        <rFont val="宋体"/>
        <family val="3"/>
        <charset val="134"/>
      </rPr>
      <t>年度阶段性目标</t>
    </r>
  </si>
  <si>
    <r>
      <rPr>
        <sz val="11"/>
        <rFont val="宋体"/>
        <family val="3"/>
        <charset val="134"/>
      </rPr>
      <t>项目实施内容</t>
    </r>
  </si>
  <si>
    <r>
      <rPr>
        <sz val="11"/>
        <rFont val="宋体"/>
        <family val="3"/>
        <charset val="134"/>
      </rPr>
      <t>开始时间</t>
    </r>
  </si>
  <si>
    <r>
      <rPr>
        <sz val="11"/>
        <rFont val="宋体"/>
        <family val="3"/>
        <charset val="134"/>
      </rPr>
      <t>完成时间</t>
    </r>
  </si>
  <si>
    <r>
      <rPr>
        <sz val="11"/>
        <rFont val="宋体"/>
        <family val="3"/>
        <charset val="134"/>
      </rPr>
      <t>项目组织机构</t>
    </r>
  </si>
  <si>
    <r>
      <rPr>
        <sz val="11"/>
        <rFont val="宋体"/>
        <family val="3"/>
        <charset val="134"/>
      </rPr>
      <t>相关管理制度</t>
    </r>
  </si>
  <si>
    <r>
      <rPr>
        <sz val="11"/>
        <rFont val="宋体"/>
        <family val="3"/>
        <charset val="134"/>
      </rPr>
      <t>工作措施（方案、规划等）</t>
    </r>
  </si>
  <si>
    <r>
      <rPr>
        <sz val="11"/>
        <rFont val="宋体"/>
        <family val="3"/>
        <charset val="134"/>
      </rPr>
      <t>定量目标（成果）</t>
    </r>
  </si>
  <si>
    <r>
      <rPr>
        <sz val="11"/>
        <rFont val="宋体"/>
        <family val="3"/>
        <charset val="134"/>
      </rPr>
      <t>定性目标（成果）</t>
    </r>
  </si>
  <si>
    <r>
      <rPr>
        <sz val="11"/>
        <rFont val="宋体"/>
        <family val="3"/>
        <charset val="134"/>
      </rPr>
      <t>定量目标（效益）</t>
    </r>
  </si>
  <si>
    <r>
      <rPr>
        <sz val="11"/>
        <rFont val="宋体"/>
        <family val="3"/>
        <charset val="134"/>
      </rPr>
      <t>定性目标（效益）</t>
    </r>
  </si>
  <si>
    <r>
      <rPr>
        <sz val="11"/>
        <rFont val="宋体"/>
        <family val="3"/>
        <charset val="134"/>
      </rPr>
      <t>资金来源</t>
    </r>
  </si>
  <si>
    <r>
      <rPr>
        <sz val="11"/>
        <rFont val="宋体"/>
        <family val="3"/>
        <charset val="134"/>
      </rPr>
      <t>上年度资金（预算额度）</t>
    </r>
  </si>
  <si>
    <r>
      <rPr>
        <sz val="11"/>
        <rFont val="宋体"/>
        <family val="3"/>
        <charset val="134"/>
      </rPr>
      <t>本年度申请计划</t>
    </r>
  </si>
  <si>
    <r>
      <rPr>
        <sz val="11"/>
        <rFont val="宋体"/>
        <family val="3"/>
        <charset val="134"/>
      </rPr>
      <t>项目</t>
    </r>
  </si>
  <si>
    <r>
      <rPr>
        <sz val="11"/>
        <rFont val="宋体"/>
        <family val="3"/>
        <charset val="134"/>
      </rPr>
      <t>上年度资金</t>
    </r>
  </si>
  <si>
    <r>
      <rPr>
        <sz val="11"/>
        <rFont val="宋体"/>
        <family val="3"/>
        <charset val="134"/>
      </rPr>
      <t>本年度申请资金</t>
    </r>
  </si>
  <si>
    <r>
      <rPr>
        <sz val="11"/>
        <rFont val="宋体"/>
        <family val="3"/>
        <charset val="134"/>
      </rPr>
      <t>测算依据及说明</t>
    </r>
  </si>
  <si>
    <r>
      <rPr>
        <sz val="11"/>
        <rFont val="宋体"/>
        <family val="3"/>
        <charset val="134"/>
      </rPr>
      <t>目标类型（成果）</t>
    </r>
  </si>
  <si>
    <r>
      <rPr>
        <sz val="11"/>
        <rFont val="宋体"/>
        <family val="3"/>
        <charset val="134"/>
      </rPr>
      <t>目标类型（效益）</t>
    </r>
  </si>
  <si>
    <r>
      <rPr>
        <sz val="11"/>
        <rFont val="宋体"/>
        <family val="3"/>
        <charset val="134"/>
      </rPr>
      <t>数量目标</t>
    </r>
  </si>
  <si>
    <r>
      <rPr>
        <sz val="9"/>
        <rFont val="宋体"/>
        <family val="3"/>
        <charset val="134"/>
      </rPr>
      <t>质量目标</t>
    </r>
  </si>
  <si>
    <r>
      <rPr>
        <sz val="9"/>
        <rFont val="宋体"/>
        <family val="3"/>
        <charset val="134"/>
      </rPr>
      <t>实效目标</t>
    </r>
  </si>
  <si>
    <r>
      <rPr>
        <sz val="9"/>
        <rFont val="宋体"/>
        <family val="3"/>
        <charset val="134"/>
      </rPr>
      <t>成本目标</t>
    </r>
  </si>
  <si>
    <r>
      <rPr>
        <sz val="11"/>
        <rFont val="宋体"/>
        <family val="3"/>
        <charset val="134"/>
      </rPr>
      <t>经济效益</t>
    </r>
  </si>
  <si>
    <r>
      <rPr>
        <sz val="11"/>
        <rFont val="宋体"/>
        <family val="3"/>
        <charset val="134"/>
      </rPr>
      <t>社会效益</t>
    </r>
  </si>
  <si>
    <r>
      <rPr>
        <sz val="11"/>
        <rFont val="宋体"/>
        <family val="3"/>
        <charset val="134"/>
      </rPr>
      <t>环境效益</t>
    </r>
  </si>
  <si>
    <r>
      <rPr>
        <sz val="11"/>
        <rFont val="宋体"/>
        <family val="3"/>
        <charset val="134"/>
      </rPr>
      <t>可持续影响</t>
    </r>
  </si>
  <si>
    <r>
      <rPr>
        <sz val="11"/>
        <rFont val="宋体"/>
        <family val="3"/>
        <charset val="134"/>
      </rPr>
      <t>服务对象满意度</t>
    </r>
  </si>
  <si>
    <r>
      <rPr>
        <sz val="11"/>
        <rFont val="宋体"/>
        <family val="3"/>
        <charset val="134"/>
      </rPr>
      <t>数量目标（指标）内容</t>
    </r>
  </si>
  <si>
    <r>
      <rPr>
        <sz val="11"/>
        <rFont val="宋体"/>
        <family val="3"/>
        <charset val="134"/>
      </rPr>
      <t>数量目标（指标）值</t>
    </r>
  </si>
  <si>
    <r>
      <rPr>
        <sz val="11"/>
        <rFont val="宋体"/>
        <family val="3"/>
        <charset val="134"/>
      </rPr>
      <t>质量目标（指标）内容</t>
    </r>
  </si>
  <si>
    <r>
      <rPr>
        <sz val="11"/>
        <rFont val="宋体"/>
        <family val="3"/>
        <charset val="134"/>
      </rPr>
      <t>质量目标（指标）值</t>
    </r>
  </si>
  <si>
    <r>
      <rPr>
        <sz val="11"/>
        <rFont val="宋体"/>
        <family val="3"/>
        <charset val="134"/>
      </rPr>
      <t>实效目标（指标）内容</t>
    </r>
  </si>
  <si>
    <r>
      <rPr>
        <sz val="11"/>
        <rFont val="宋体"/>
        <family val="3"/>
        <charset val="134"/>
      </rPr>
      <t>实效目标（指标）值</t>
    </r>
  </si>
  <si>
    <r>
      <rPr>
        <sz val="11"/>
        <rFont val="宋体"/>
        <family val="3"/>
        <charset val="134"/>
      </rPr>
      <t>成本目标（指标）内容</t>
    </r>
  </si>
  <si>
    <r>
      <rPr>
        <sz val="11"/>
        <rFont val="宋体"/>
        <family val="3"/>
        <charset val="134"/>
      </rPr>
      <t>成本目标（指标）值</t>
    </r>
  </si>
  <si>
    <r>
      <rPr>
        <sz val="11"/>
        <rFont val="宋体"/>
        <family val="3"/>
        <charset val="134"/>
      </rPr>
      <t>经济目标（指标）内容</t>
    </r>
  </si>
  <si>
    <r>
      <rPr>
        <sz val="11"/>
        <rFont val="宋体"/>
        <family val="3"/>
        <charset val="134"/>
      </rPr>
      <t>经济目标（指标）值</t>
    </r>
  </si>
  <si>
    <r>
      <rPr>
        <sz val="11"/>
        <rFont val="宋体"/>
        <family val="3"/>
        <charset val="134"/>
      </rPr>
      <t>社会目标（指标）内容</t>
    </r>
  </si>
  <si>
    <r>
      <rPr>
        <sz val="11"/>
        <rFont val="宋体"/>
        <family val="3"/>
        <charset val="134"/>
      </rPr>
      <t>社会目标（指标）值</t>
    </r>
  </si>
  <si>
    <r>
      <rPr>
        <sz val="11"/>
        <rFont val="宋体"/>
        <family val="3"/>
        <charset val="134"/>
      </rPr>
      <t>环境目标（指标）内容</t>
    </r>
  </si>
  <si>
    <r>
      <rPr>
        <sz val="11"/>
        <rFont val="宋体"/>
        <family val="3"/>
        <charset val="134"/>
      </rPr>
      <t>环境目标（指标）值</t>
    </r>
  </si>
  <si>
    <r>
      <rPr>
        <sz val="11"/>
        <rFont val="宋体"/>
        <family val="3"/>
        <charset val="134"/>
      </rPr>
      <t>可持续目标（指标）内容</t>
    </r>
  </si>
  <si>
    <r>
      <rPr>
        <sz val="11"/>
        <rFont val="宋体"/>
        <family val="3"/>
        <charset val="134"/>
      </rPr>
      <t>可持续目标（指标）值</t>
    </r>
  </si>
  <si>
    <r>
      <rPr>
        <sz val="11"/>
        <rFont val="宋体"/>
        <family val="3"/>
        <charset val="134"/>
      </rPr>
      <t>满意度目标（指标）内容</t>
    </r>
  </si>
  <si>
    <r>
      <rPr>
        <sz val="11"/>
        <rFont val="宋体"/>
        <family val="3"/>
        <charset val="134"/>
      </rPr>
      <t>满意度目标（指标）值</t>
    </r>
  </si>
  <si>
    <r>
      <rPr>
        <sz val="11"/>
        <rFont val="宋体"/>
        <family val="3"/>
        <charset val="134"/>
      </rPr>
      <t>合计</t>
    </r>
  </si>
  <si>
    <r>
      <rPr>
        <sz val="11"/>
        <rFont val="宋体"/>
        <family val="3"/>
        <charset val="134"/>
      </rPr>
      <t>湖南信息职业技术学院</t>
    </r>
  </si>
  <si>
    <r>
      <t xml:space="preserve">  </t>
    </r>
    <r>
      <rPr>
        <sz val="11"/>
        <rFont val="宋体"/>
        <family val="3"/>
        <charset val="134"/>
      </rPr>
      <t>湖南信息职业技术学院</t>
    </r>
  </si>
  <si>
    <t>2019</t>
  </si>
  <si>
    <r>
      <rPr>
        <sz val="11"/>
        <rFont val="宋体"/>
        <family val="3"/>
        <charset val="134"/>
      </rPr>
      <t>长财预［</t>
    </r>
    <r>
      <rPr>
        <sz val="11"/>
        <rFont val="Times New Roman"/>
        <family val="1"/>
      </rPr>
      <t>2019</t>
    </r>
    <r>
      <rPr>
        <sz val="11"/>
        <rFont val="宋体"/>
        <family val="3"/>
        <charset val="134"/>
      </rPr>
      <t>］</t>
    </r>
    <r>
      <rPr>
        <sz val="11"/>
        <rFont val="Times New Roman"/>
        <family val="1"/>
      </rPr>
      <t>001</t>
    </r>
  </si>
  <si>
    <t>2020</t>
  </si>
  <si>
    <r>
      <rPr>
        <sz val="11"/>
        <rFont val="宋体"/>
        <family val="3"/>
        <charset val="134"/>
      </rPr>
      <t>部门预算项目</t>
    </r>
  </si>
  <si>
    <r>
      <rPr>
        <sz val="11"/>
        <rFont val="宋体"/>
        <family val="3"/>
        <charset val="134"/>
      </rPr>
      <t>陈剑旄</t>
    </r>
  </si>
  <si>
    <t>82782298</t>
  </si>
  <si>
    <r>
      <rPr>
        <sz val="11"/>
        <rFont val="宋体"/>
        <family val="3"/>
        <charset val="134"/>
      </rPr>
      <t>部门预算</t>
    </r>
  </si>
  <si>
    <r>
      <rPr>
        <sz val="11"/>
        <rFont val="宋体"/>
        <family val="3"/>
        <charset val="134"/>
      </rPr>
      <t>教学科研业务</t>
    </r>
  </si>
  <si>
    <r>
      <rPr>
        <sz val="11"/>
        <rFont val="宋体"/>
        <family val="3"/>
        <charset val="134"/>
      </rPr>
      <t>学院近</t>
    </r>
    <r>
      <rPr>
        <sz val="11"/>
        <rFont val="Times New Roman"/>
        <family val="1"/>
      </rPr>
      <t>3</t>
    </r>
    <r>
      <rPr>
        <sz val="11"/>
        <rFont val="宋体"/>
        <family val="3"/>
        <charset val="134"/>
      </rPr>
      <t>年教学科研业务支出情况</t>
    </r>
  </si>
  <si>
    <r>
      <rPr>
        <sz val="11"/>
        <rFont val="宋体"/>
        <family val="3"/>
        <charset val="134"/>
      </rPr>
      <t>满足教学科研业务资金需求，保障学院教学科研业务工作的实施与开展。</t>
    </r>
  </si>
  <si>
    <t>2019.01.01</t>
  </si>
  <si>
    <t>2019.12.31</t>
  </si>
  <si>
    <r>
      <rPr>
        <sz val="11"/>
        <rFont val="宋体"/>
        <family val="3"/>
        <charset val="134"/>
      </rPr>
      <t>《湖南信息职业技术学院财务管理制度》</t>
    </r>
  </si>
  <si>
    <r>
      <rPr>
        <sz val="11"/>
        <rFont val="宋体"/>
        <family val="3"/>
        <charset val="134"/>
      </rPr>
      <t>细化预算项目，加强预算执行管理</t>
    </r>
  </si>
  <si>
    <r>
      <rPr>
        <sz val="11"/>
        <rFont val="宋体"/>
        <family val="3"/>
        <charset val="134"/>
      </rPr>
      <t>完成学院教学科研业务</t>
    </r>
  </si>
  <si>
    <r>
      <rPr>
        <sz val="11"/>
        <rFont val="宋体"/>
        <family val="3"/>
        <charset val="134"/>
      </rPr>
      <t>项目合格率</t>
    </r>
  </si>
  <si>
    <t>100%</t>
  </si>
  <si>
    <r>
      <rPr>
        <sz val="11"/>
        <rFont val="宋体"/>
        <family val="3"/>
        <charset val="134"/>
      </rPr>
      <t>项目支付进度</t>
    </r>
  </si>
  <si>
    <r>
      <t>2019</t>
    </r>
    <r>
      <rPr>
        <sz val="11"/>
        <rFont val="宋体"/>
        <family val="3"/>
        <charset val="134"/>
      </rPr>
      <t>年年底前</t>
    </r>
  </si>
  <si>
    <r>
      <rPr>
        <sz val="11"/>
        <rFont val="宋体"/>
        <family val="3"/>
        <charset val="134"/>
      </rPr>
      <t>提升教育质量，培养专业型高技能人才</t>
    </r>
  </si>
  <si>
    <r>
      <rPr>
        <sz val="11"/>
        <rFont val="宋体"/>
        <family val="3"/>
        <charset val="134"/>
      </rPr>
      <t>实现目标</t>
    </r>
  </si>
  <si>
    <r>
      <rPr>
        <sz val="11"/>
        <rFont val="宋体"/>
        <family val="3"/>
        <charset val="134"/>
      </rPr>
      <t>优化学生学习生活环境</t>
    </r>
  </si>
  <si>
    <r>
      <rPr>
        <sz val="11"/>
        <rFont val="宋体"/>
        <family val="3"/>
        <charset val="134"/>
      </rPr>
      <t>达到满意度</t>
    </r>
  </si>
  <si>
    <r>
      <rPr>
        <sz val="11"/>
        <rFont val="宋体"/>
        <family val="3"/>
        <charset val="134"/>
      </rPr>
      <t>满意</t>
    </r>
  </si>
  <si>
    <r>
      <rPr>
        <sz val="11"/>
        <rFont val="宋体"/>
        <family val="3"/>
        <charset val="134"/>
      </rPr>
      <t>根据学院实际业务需要，经费来源为生均包干经费和学费收入，重新调整项目名称。</t>
    </r>
  </si>
  <si>
    <r>
      <rPr>
        <sz val="11"/>
        <rFont val="宋体"/>
        <family val="3"/>
        <charset val="134"/>
      </rPr>
      <t>新校区建设预留经费</t>
    </r>
  </si>
  <si>
    <r>
      <rPr>
        <sz val="11"/>
        <rFont val="宋体"/>
        <family val="3"/>
        <charset val="134"/>
      </rPr>
      <t>长财发改【</t>
    </r>
    <r>
      <rPr>
        <sz val="11"/>
        <rFont val="Times New Roman"/>
        <family val="1"/>
      </rPr>
      <t>2017</t>
    </r>
    <r>
      <rPr>
        <sz val="11"/>
        <rFont val="宋体"/>
        <family val="3"/>
        <charset val="134"/>
      </rPr>
      <t>】</t>
    </r>
    <r>
      <rPr>
        <sz val="11"/>
        <rFont val="Times New Roman"/>
        <family val="1"/>
      </rPr>
      <t>269</t>
    </r>
    <r>
      <rPr>
        <sz val="11"/>
        <rFont val="宋体"/>
        <family val="3"/>
        <charset val="134"/>
      </rPr>
      <t>号</t>
    </r>
  </si>
  <si>
    <r>
      <rPr>
        <sz val="11"/>
        <rFont val="宋体"/>
        <family val="3"/>
        <charset val="134"/>
      </rPr>
      <t>解决</t>
    </r>
    <r>
      <rPr>
        <sz val="11"/>
        <rFont val="Times New Roman"/>
        <family val="1"/>
      </rPr>
      <t>2019</t>
    </r>
    <r>
      <rPr>
        <sz val="11"/>
        <rFont val="宋体"/>
        <family val="3"/>
        <charset val="134"/>
      </rPr>
      <t>年湖南信息职业技术学院新校区建设自筹资金需求。</t>
    </r>
  </si>
  <si>
    <r>
      <rPr>
        <sz val="11"/>
        <rFont val="宋体"/>
        <family val="3"/>
        <charset val="134"/>
      </rPr>
      <t>满足</t>
    </r>
    <r>
      <rPr>
        <sz val="11"/>
        <rFont val="Times New Roman"/>
        <family val="1"/>
      </rPr>
      <t>2019</t>
    </r>
    <r>
      <rPr>
        <sz val="11"/>
        <rFont val="宋体"/>
        <family val="3"/>
        <charset val="134"/>
      </rPr>
      <t>年湖南信息职业技术学院新校区建设自筹资金需求。</t>
    </r>
  </si>
  <si>
    <r>
      <rPr>
        <sz val="11"/>
        <rFont val="宋体"/>
        <family val="3"/>
        <charset val="134"/>
      </rPr>
      <t>完成设计、报建，土方工程及主体建筑全面开工。</t>
    </r>
  </si>
  <si>
    <r>
      <rPr>
        <sz val="11"/>
        <rFont val="宋体"/>
        <family val="3"/>
        <charset val="134"/>
      </rPr>
      <t>长沙市公务局</t>
    </r>
  </si>
  <si>
    <r>
      <rPr>
        <sz val="11"/>
        <rFont val="宋体"/>
        <family val="3"/>
        <charset val="134"/>
      </rPr>
      <t>项目建设合格率</t>
    </r>
  </si>
  <si>
    <r>
      <rPr>
        <sz val="11"/>
        <rFont val="宋体"/>
        <family val="3"/>
        <charset val="134"/>
      </rPr>
      <t>工程进度支付时间</t>
    </r>
  </si>
  <si>
    <r>
      <rPr>
        <sz val="11"/>
        <rFont val="宋体"/>
        <family val="3"/>
        <charset val="134"/>
      </rPr>
      <t>项目支付进度进度</t>
    </r>
  </si>
  <si>
    <r>
      <rPr>
        <sz val="11"/>
        <rFont val="宋体"/>
        <family val="3"/>
        <charset val="134"/>
      </rPr>
      <t>优化教育环境</t>
    </r>
  </si>
  <si>
    <r>
      <rPr>
        <sz val="11"/>
        <rFont val="宋体"/>
        <family val="3"/>
        <charset val="134"/>
      </rPr>
      <t>建立</t>
    </r>
    <r>
      <rPr>
        <sz val="11"/>
        <rFont val="Times New Roman"/>
        <family val="1"/>
      </rPr>
      <t>“</t>
    </r>
    <r>
      <rPr>
        <sz val="11"/>
        <rFont val="宋体"/>
        <family val="3"/>
        <charset val="134"/>
      </rPr>
      <t>花园式校园</t>
    </r>
  </si>
  <si>
    <r>
      <rPr>
        <sz val="11"/>
        <rFont val="宋体"/>
        <family val="3"/>
        <charset val="134"/>
      </rPr>
      <t>预留</t>
    </r>
  </si>
  <si>
    <r>
      <rPr>
        <sz val="11"/>
        <rFont val="宋体"/>
        <family val="3"/>
        <charset val="134"/>
      </rPr>
      <t>学院</t>
    </r>
    <r>
      <rPr>
        <sz val="11"/>
        <rFont val="Times New Roman"/>
        <family val="1"/>
      </rPr>
      <t>2019</t>
    </r>
    <r>
      <rPr>
        <sz val="11"/>
        <rFont val="宋体"/>
        <family val="3"/>
        <charset val="134"/>
      </rPr>
      <t>年新进人员和职称晋升计划和学院历年不可预计事项的经费支出。</t>
    </r>
  </si>
  <si>
    <r>
      <rPr>
        <sz val="11"/>
        <rFont val="宋体"/>
        <family val="3"/>
        <charset val="134"/>
      </rPr>
      <t>解决新进人员和职称晋升等人员经费缺口、社保缴费补差、</t>
    </r>
    <r>
      <rPr>
        <sz val="11"/>
        <rFont val="Times New Roman"/>
        <family val="1"/>
      </rPr>
      <t>2018</t>
    </r>
    <r>
      <rPr>
        <sz val="11"/>
        <rFont val="宋体"/>
        <family val="3"/>
        <charset val="134"/>
      </rPr>
      <t>年抽调新校区建设资金所致校内项目缺口和其他不可预计事项等经费需求。</t>
    </r>
  </si>
  <si>
    <r>
      <t>2019</t>
    </r>
    <r>
      <rPr>
        <sz val="11"/>
        <rFont val="宋体"/>
        <family val="3"/>
        <charset val="134"/>
      </rPr>
      <t>年年底起</t>
    </r>
  </si>
  <si>
    <r>
      <rPr>
        <sz val="11"/>
        <rFont val="宋体"/>
        <family val="3"/>
        <charset val="134"/>
      </rPr>
      <t>优化师生工作学习环境</t>
    </r>
  </si>
  <si>
    <r>
      <rPr>
        <sz val="11"/>
        <rFont val="宋体"/>
        <family val="3"/>
        <charset val="134"/>
      </rPr>
      <t>校园改造项目</t>
    </r>
  </si>
  <si>
    <r>
      <rPr>
        <sz val="11"/>
        <rFont val="宋体"/>
        <family val="3"/>
        <charset val="134"/>
      </rPr>
      <t>学院</t>
    </r>
    <r>
      <rPr>
        <sz val="11"/>
        <rFont val="Times New Roman"/>
        <family val="1"/>
      </rPr>
      <t>2019</t>
    </r>
    <r>
      <rPr>
        <sz val="11"/>
        <rFont val="宋体"/>
        <family val="3"/>
        <charset val="134"/>
      </rPr>
      <t>年重大项目投资计划</t>
    </r>
  </si>
  <si>
    <r>
      <rPr>
        <sz val="11"/>
        <rFont val="宋体"/>
        <family val="3"/>
        <charset val="134"/>
      </rPr>
      <t>完成学院校园改造项目</t>
    </r>
  </si>
  <si>
    <r>
      <t>2019</t>
    </r>
    <r>
      <rPr>
        <sz val="11"/>
        <rFont val="宋体"/>
        <family val="3"/>
        <charset val="134"/>
      </rPr>
      <t>年年度前</t>
    </r>
  </si>
  <si>
    <r>
      <rPr>
        <sz val="11"/>
        <rFont val="宋体"/>
        <family val="3"/>
        <charset val="134"/>
      </rPr>
      <t>实验室建设</t>
    </r>
  </si>
  <si>
    <r>
      <rPr>
        <sz val="11"/>
        <rFont val="宋体"/>
        <family val="3"/>
        <charset val="134"/>
      </rPr>
      <t>完成学院实验室建设项目</t>
    </r>
  </si>
  <si>
    <r>
      <rPr>
        <sz val="11"/>
        <rFont val="宋体"/>
        <family val="3"/>
        <charset val="134"/>
      </rPr>
      <t>优化教学科研和学生学习环境</t>
    </r>
  </si>
  <si>
    <r>
      <rPr>
        <sz val="11"/>
        <rFont val="宋体"/>
        <family val="3"/>
        <charset val="134"/>
      </rPr>
      <t>其他业务</t>
    </r>
  </si>
  <si>
    <r>
      <rPr>
        <sz val="11"/>
        <rFont val="宋体"/>
        <family val="3"/>
        <charset val="134"/>
      </rPr>
      <t>学院近</t>
    </r>
    <r>
      <rPr>
        <sz val="11"/>
        <rFont val="Times New Roman"/>
        <family val="1"/>
      </rPr>
      <t>3</t>
    </r>
    <r>
      <rPr>
        <sz val="11"/>
        <rFont val="宋体"/>
        <family val="3"/>
        <charset val="134"/>
      </rPr>
      <t>年教学科研以外其他业务支出情况。</t>
    </r>
  </si>
  <si>
    <r>
      <rPr>
        <sz val="11"/>
        <rFont val="宋体"/>
        <family val="3"/>
        <charset val="134"/>
      </rPr>
      <t>满足教学科研以外其他业务的资金需求，保障学院日常运行工作的实施与开展。</t>
    </r>
  </si>
  <si>
    <r>
      <rPr>
        <sz val="11"/>
        <rFont val="宋体"/>
        <family val="3"/>
        <charset val="134"/>
      </rPr>
      <t>完成教学科研以外其他业务工作</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</si>
</sst>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8" formatCode="0.00_ "/>
    <numFmt numFmtId="179" formatCode="0.00_);[Red]\(0.00\)"/>
  </numFmts>
  <fonts count="31">
    <font>
      <sz val="11"/>
      <color indexed="8"/>
      <name val="宋体"/>
      <charset val="134"/>
    </font>
    <font>
      <sz val="16"/>
      <name val="宋体"/>
      <charset val="134"/>
      <scheme val="minor"/>
    </font>
    <font>
      <sz val="11"/>
      <name val="Times New Roman"/>
      <family val="1"/>
    </font>
    <font>
      <sz val="11"/>
      <name val="宋体"/>
      <charset val="134"/>
    </font>
    <font>
      <sz val="16"/>
      <color indexed="8"/>
      <name val="方正小标宋_GBK"/>
      <charset val="134"/>
    </font>
    <font>
      <sz val="11"/>
      <color indexed="8"/>
      <name val="Times New Roman"/>
      <family val="1"/>
    </font>
    <font>
      <b/>
      <sz val="20"/>
      <name val="Times New Roman"/>
      <family val="1"/>
    </font>
    <font>
      <sz val="9"/>
      <name val="Times New Roman"/>
      <family val="1"/>
    </font>
    <font>
      <b/>
      <sz val="11"/>
      <color indexed="8"/>
      <name val="宋体"/>
      <family val="3"/>
      <charset val="134"/>
    </font>
    <font>
      <sz val="9"/>
      <color indexed="8"/>
      <name val="宋体"/>
      <family val="3"/>
      <charset val="134"/>
    </font>
    <font>
      <b/>
      <sz val="12"/>
      <name val="宋体"/>
      <family val="3"/>
      <charset val="134"/>
    </font>
    <font>
      <sz val="12"/>
      <name val="宋体"/>
      <family val="3"/>
      <charset val="134"/>
    </font>
    <font>
      <sz val="12"/>
      <name val="Times New Roman"/>
      <family val="1"/>
    </font>
    <font>
      <sz val="16"/>
      <name val="Times New Roman"/>
      <family val="1"/>
    </font>
    <font>
      <b/>
      <sz val="11"/>
      <name val="Times New Roman"/>
      <family val="1"/>
    </font>
    <font>
      <sz val="10"/>
      <name val="宋体"/>
      <family val="3"/>
      <charset val="134"/>
    </font>
    <font>
      <sz val="8"/>
      <name val="Times New Roman"/>
      <family val="1"/>
    </font>
    <font>
      <sz val="9"/>
      <color indexed="8"/>
      <name val="Times New Roman"/>
      <family val="1"/>
    </font>
    <font>
      <sz val="11"/>
      <color rgb="FF000000"/>
      <name val="宋体"/>
      <family val="3"/>
      <charset val="134"/>
    </font>
    <font>
      <sz val="16"/>
      <color indexed="8"/>
      <name val="Times New Roman"/>
      <family val="1"/>
    </font>
    <font>
      <b/>
      <sz val="11"/>
      <color indexed="8"/>
      <name val="Times New Roman"/>
      <family val="1"/>
    </font>
    <font>
      <b/>
      <sz val="11"/>
      <color indexed="8"/>
      <name val="宋体"/>
      <family val="3"/>
      <charset val="134"/>
      <scheme val="minor"/>
    </font>
    <font>
      <sz val="11"/>
      <color indexed="8"/>
      <name val="宋体"/>
      <family val="3"/>
      <charset val="134"/>
      <scheme val="minor"/>
    </font>
    <font>
      <sz val="10"/>
      <name val="Arial"/>
      <family val="2"/>
    </font>
    <font>
      <sz val="11"/>
      <color indexed="8"/>
      <name val="等线"/>
      <family val="3"/>
      <charset val="134"/>
    </font>
    <font>
      <sz val="9"/>
      <name val="宋体"/>
      <family val="3"/>
      <charset val="134"/>
    </font>
    <font>
      <sz val="16"/>
      <name val="方正小标宋_GBK"/>
      <charset val="134"/>
    </font>
    <font>
      <b/>
      <sz val="11"/>
      <name val="宋体"/>
      <family val="3"/>
      <charset val="134"/>
    </font>
    <font>
      <sz val="11"/>
      <color rgb="FF000000"/>
      <name val="Times New Roman"/>
      <family val="1"/>
    </font>
    <font>
      <sz val="11"/>
      <color indexed="8"/>
      <name val="宋体"/>
      <family val="3"/>
      <charset val="134"/>
    </font>
    <font>
      <sz val="11"/>
      <name val="宋体"/>
      <family val="3"/>
      <charset val="134"/>
    </font>
  </fonts>
  <fills count="2">
    <fill>
      <patternFill patternType="none"/>
    </fill>
    <fill>
      <patternFill patternType="gray125"/>
    </fill>
  </fills>
  <borders count="24">
    <border>
      <left/>
      <right/>
      <top/>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indexed="8"/>
      </right>
      <top/>
      <bottom/>
      <diagonal/>
    </border>
    <border>
      <left style="thin">
        <color auto="1"/>
      </left>
      <right style="thin">
        <color indexed="8"/>
      </right>
      <top/>
      <bottom style="thin">
        <color auto="1"/>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s>
  <cellStyleXfs count="9">
    <xf numFmtId="0" fontId="0" fillId="0" borderId="0">
      <alignment vertical="center"/>
    </xf>
    <xf numFmtId="0" fontId="11" fillId="0" borderId="0">
      <alignment vertical="center"/>
    </xf>
    <xf numFmtId="0" fontId="23" fillId="0" borderId="0"/>
    <xf numFmtId="0" fontId="24" fillId="0" borderId="0">
      <alignment vertical="center"/>
    </xf>
    <xf numFmtId="0" fontId="11" fillId="0" borderId="0"/>
    <xf numFmtId="0" fontId="29" fillId="0" borderId="0">
      <alignment vertical="center"/>
    </xf>
    <xf numFmtId="0" fontId="11" fillId="0" borderId="0"/>
    <xf numFmtId="0" fontId="11" fillId="0" borderId="0"/>
    <xf numFmtId="0" fontId="25" fillId="0" borderId="0"/>
  </cellStyleXfs>
  <cellXfs count="172">
    <xf numFmtId="0" fontId="0" fillId="0" borderId="0" xfId="0">
      <alignment vertical="center"/>
    </xf>
    <xf numFmtId="0" fontId="1" fillId="0" borderId="0" xfId="3" applyFont="1" applyFill="1">
      <alignment vertical="center"/>
    </xf>
    <xf numFmtId="0" fontId="2" fillId="0" borderId="0" xfId="0" applyFont="1" applyFill="1" applyBorder="1" applyAlignment="1">
      <alignment vertical="center"/>
    </xf>
    <xf numFmtId="0" fontId="2" fillId="0" borderId="0" xfId="3" applyFont="1" applyFill="1">
      <alignment vertical="center"/>
    </xf>
    <xf numFmtId="0" fontId="3" fillId="0" borderId="0" xfId="0" applyFont="1" applyFill="1" applyBorder="1" applyAlignment="1">
      <alignment vertical="center"/>
    </xf>
    <xf numFmtId="0" fontId="5" fillId="0" borderId="1" xfId="0" applyFont="1" applyFill="1" applyBorder="1" applyAlignment="1">
      <alignment vertical="center"/>
    </xf>
    <xf numFmtId="0" fontId="6" fillId="0" borderId="0" xfId="3" applyFont="1" applyFill="1" applyAlignment="1">
      <alignment horizontal="center" vertical="center"/>
    </xf>
    <xf numFmtId="49" fontId="2" fillId="0" borderId="2" xfId="3" applyNumberFormat="1" applyFont="1" applyFill="1" applyBorder="1">
      <alignment vertical="center"/>
    </xf>
    <xf numFmtId="49" fontId="2" fillId="0" borderId="2" xfId="3" applyNumberFormat="1" applyFont="1" applyFill="1" applyBorder="1" applyAlignment="1">
      <alignment vertical="center" wrapText="1"/>
    </xf>
    <xf numFmtId="49" fontId="2" fillId="0" borderId="2" xfId="3" applyNumberFormat="1" applyFont="1" applyFill="1" applyBorder="1" applyAlignment="1">
      <alignment vertical="center" wrapText="1"/>
    </xf>
    <xf numFmtId="49" fontId="2" fillId="0" borderId="2" xfId="3" applyNumberFormat="1" applyFont="1" applyFill="1" applyBorder="1" applyAlignment="1" applyProtection="1">
      <alignment vertical="center"/>
    </xf>
    <xf numFmtId="49" fontId="2" fillId="0" borderId="2" xfId="3" applyNumberFormat="1" applyFont="1" applyFill="1" applyBorder="1" applyAlignment="1" applyProtection="1">
      <alignment vertical="center" wrapText="1"/>
    </xf>
    <xf numFmtId="4" fontId="2" fillId="0" borderId="2" xfId="3" applyNumberFormat="1" applyFont="1" applyFill="1" applyBorder="1" applyAlignment="1">
      <alignment vertical="center" wrapText="1"/>
    </xf>
    <xf numFmtId="4" fontId="2" fillId="0" borderId="2" xfId="3" applyNumberFormat="1" applyFont="1" applyFill="1" applyBorder="1" applyAlignment="1" applyProtection="1">
      <alignment vertical="center" wrapText="1"/>
    </xf>
    <xf numFmtId="49" fontId="2" fillId="0" borderId="2" xfId="3" applyNumberFormat="1" applyFont="1" applyFill="1" applyBorder="1" applyAlignment="1" applyProtection="1">
      <alignment vertical="center" wrapText="1"/>
    </xf>
    <xf numFmtId="0" fontId="2" fillId="0" borderId="12" xfId="3" applyFont="1" applyFill="1" applyBorder="1" applyAlignment="1">
      <alignment horizontal="center" vertical="center" wrapText="1"/>
    </xf>
    <xf numFmtId="0" fontId="2" fillId="0" borderId="4" xfId="3" applyFont="1" applyFill="1" applyBorder="1" applyAlignment="1">
      <alignment vertical="center" wrapText="1"/>
    </xf>
    <xf numFmtId="0" fontId="2" fillId="0" borderId="5" xfId="3" applyFont="1" applyFill="1" applyBorder="1" applyAlignment="1">
      <alignment vertical="center" wrapText="1"/>
    </xf>
    <xf numFmtId="0" fontId="7" fillId="0" borderId="0" xfId="3" applyFont="1" applyFill="1" applyAlignment="1">
      <alignment horizontal="center" vertical="center"/>
    </xf>
    <xf numFmtId="0" fontId="0" fillId="0" borderId="0" xfId="0"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alignment vertical="center"/>
    </xf>
    <xf numFmtId="0" fontId="0" fillId="0" borderId="1" xfId="0" applyFont="1" applyFill="1" applyBorder="1" applyAlignment="1">
      <alignment vertical="center"/>
    </xf>
    <xf numFmtId="0" fontId="3" fillId="0" borderId="0" xfId="0" applyFont="1" applyFill="1" applyBorder="1" applyAlignment="1">
      <alignment vertical="center"/>
    </xf>
    <xf numFmtId="0" fontId="3" fillId="0" borderId="12" xfId="0" applyFont="1" applyFill="1" applyBorder="1" applyAlignment="1">
      <alignment horizontal="center" vertical="center" wrapText="1"/>
    </xf>
    <xf numFmtId="49" fontId="3" fillId="0" borderId="2" xfId="0" applyNumberFormat="1" applyFont="1" applyFill="1" applyBorder="1" applyAlignment="1" applyProtection="1">
      <alignment vertical="center"/>
    </xf>
    <xf numFmtId="49" fontId="3" fillId="0" borderId="2" xfId="0" applyNumberFormat="1" applyFont="1" applyFill="1" applyBorder="1" applyAlignment="1" applyProtection="1">
      <alignment vertical="center" wrapText="1"/>
    </xf>
    <xf numFmtId="4" fontId="2" fillId="0" borderId="12" xfId="0" applyNumberFormat="1" applyFont="1" applyFill="1" applyBorder="1" applyAlignment="1" applyProtection="1">
      <alignment vertical="center" wrapText="1"/>
    </xf>
    <xf numFmtId="49" fontId="3" fillId="0" borderId="2" xfId="0" applyNumberFormat="1" applyFont="1" applyFill="1" applyBorder="1" applyAlignment="1" applyProtection="1">
      <alignment vertical="center"/>
    </xf>
    <xf numFmtId="0" fontId="3" fillId="0" borderId="0" xfId="0" applyFont="1" applyFill="1" applyBorder="1" applyAlignment="1">
      <alignment horizontal="right" vertical="center"/>
    </xf>
    <xf numFmtId="49" fontId="3" fillId="0" borderId="12" xfId="0" applyNumberFormat="1" applyFont="1" applyFill="1" applyBorder="1" applyAlignment="1" applyProtection="1">
      <alignment vertical="center" wrapText="1"/>
    </xf>
    <xf numFmtId="49" fontId="3" fillId="0" borderId="12" xfId="0" applyNumberFormat="1" applyFont="1" applyFill="1" applyBorder="1" applyAlignment="1" applyProtection="1">
      <alignment vertical="center" wrapText="1"/>
    </xf>
    <xf numFmtId="0" fontId="0" fillId="0" borderId="0" xfId="0" applyBorder="1">
      <alignment vertical="center"/>
    </xf>
    <xf numFmtId="0" fontId="0" fillId="0" borderId="0" xfId="0" applyFont="1" applyBorder="1">
      <alignment vertical="center"/>
    </xf>
    <xf numFmtId="0" fontId="8" fillId="0" borderId="0" xfId="0" applyFont="1">
      <alignment vertical="center"/>
    </xf>
    <xf numFmtId="0" fontId="0" fillId="0" borderId="0" xfId="0" applyFont="1">
      <alignment vertical="center"/>
    </xf>
    <xf numFmtId="0" fontId="5" fillId="0" borderId="0" xfId="0" applyFont="1" applyFill="1" applyBorder="1" applyAlignment="1">
      <alignment vertical="center"/>
    </xf>
    <xf numFmtId="0" fontId="0" fillId="0" borderId="0" xfId="0" applyFill="1" applyBorder="1" applyAlignment="1">
      <alignment vertical="center"/>
    </xf>
    <xf numFmtId="0" fontId="0" fillId="0" borderId="0" xfId="0" applyFill="1" applyBorder="1">
      <alignment vertical="center"/>
    </xf>
    <xf numFmtId="0" fontId="9" fillId="0" borderId="0" xfId="0" applyFont="1" applyFill="1" applyBorder="1" applyAlignment="1">
      <alignment horizontal="right" vertical="center"/>
    </xf>
    <xf numFmtId="0" fontId="0" fillId="0" borderId="0" xfId="0" applyFont="1" applyFill="1" applyBorder="1" applyAlignment="1">
      <alignment horizontal="center" vertical="center"/>
    </xf>
    <xf numFmtId="0" fontId="8" fillId="0" borderId="12" xfId="0" applyFont="1" applyFill="1" applyBorder="1" applyAlignment="1">
      <alignment horizontal="center" vertical="center" wrapText="1"/>
    </xf>
    <xf numFmtId="49" fontId="0" fillId="0" borderId="12" xfId="0" applyNumberFormat="1" applyFill="1" applyBorder="1" applyAlignment="1">
      <alignment horizontal="left" vertical="center"/>
    </xf>
    <xf numFmtId="49" fontId="5" fillId="0" borderId="12" xfId="0" applyNumberFormat="1" applyFont="1" applyFill="1" applyBorder="1" applyAlignment="1">
      <alignment horizontal="center" vertical="center"/>
    </xf>
    <xf numFmtId="178" fontId="5" fillId="0" borderId="12" xfId="0" applyNumberFormat="1" applyFont="1" applyFill="1" applyBorder="1" applyAlignment="1">
      <alignment horizontal="right" vertical="center"/>
    </xf>
    <xf numFmtId="49" fontId="0" fillId="0" borderId="12" xfId="0" applyNumberFormat="1" applyFont="1" applyFill="1" applyBorder="1" applyAlignment="1">
      <alignment horizontal="left" vertical="center"/>
    </xf>
    <xf numFmtId="49" fontId="0" fillId="0" borderId="12" xfId="0" applyNumberFormat="1" applyFont="1" applyFill="1" applyBorder="1" applyAlignment="1">
      <alignment horizontal="center" vertical="center"/>
    </xf>
    <xf numFmtId="178" fontId="5" fillId="0" borderId="12" xfId="0" applyNumberFormat="1" applyFont="1" applyFill="1" applyBorder="1" applyAlignment="1">
      <alignment horizontal="center" vertical="center"/>
    </xf>
    <xf numFmtId="0" fontId="10" fillId="0" borderId="0" xfId="1" applyFont="1" applyFill="1">
      <alignment vertical="center"/>
    </xf>
    <xf numFmtId="0" fontId="11" fillId="0" borderId="0" xfId="1" applyFont="1">
      <alignment vertical="center"/>
    </xf>
    <xf numFmtId="0" fontId="11" fillId="0" borderId="0" xfId="1">
      <alignment vertical="center"/>
    </xf>
    <xf numFmtId="0" fontId="12" fillId="0" borderId="0" xfId="1" applyFont="1" applyAlignment="1">
      <alignment vertical="center"/>
    </xf>
    <xf numFmtId="0" fontId="12" fillId="0" borderId="0" xfId="1" applyFont="1">
      <alignment vertical="center"/>
    </xf>
    <xf numFmtId="0" fontId="7" fillId="0" borderId="0" xfId="1" applyFont="1" applyAlignment="1">
      <alignment horizontal="right" vertical="center"/>
    </xf>
    <xf numFmtId="0" fontId="3" fillId="0" borderId="1" xfId="7" applyFont="1" applyBorder="1" applyAlignment="1">
      <alignment vertical="center"/>
    </xf>
    <xf numFmtId="0" fontId="2" fillId="0" borderId="0" xfId="1" applyFont="1">
      <alignment vertical="center"/>
    </xf>
    <xf numFmtId="0" fontId="2" fillId="0" borderId="0" xfId="1" applyFont="1" applyAlignment="1">
      <alignment horizontal="center" vertical="center"/>
    </xf>
    <xf numFmtId="0" fontId="14" fillId="0" borderId="12" xfId="1" applyFont="1" applyFill="1" applyBorder="1" applyAlignment="1">
      <alignment horizontal="center" vertical="center"/>
    </xf>
    <xf numFmtId="0" fontId="2" fillId="0" borderId="12" xfId="1" applyFont="1" applyBorder="1" applyAlignment="1">
      <alignment horizontal="center" vertical="center"/>
    </xf>
    <xf numFmtId="0" fontId="2" fillId="0" borderId="12" xfId="1" applyFont="1" applyFill="1" applyBorder="1" applyAlignment="1">
      <alignment horizontal="center" vertical="center"/>
    </xf>
    <xf numFmtId="0" fontId="3" fillId="0" borderId="0" xfId="1" applyFont="1">
      <alignment vertical="center"/>
    </xf>
    <xf numFmtId="0" fontId="15" fillId="0" borderId="0" xfId="1" applyFont="1">
      <alignment vertical="center"/>
    </xf>
    <xf numFmtId="0" fontId="16" fillId="0" borderId="0" xfId="7" applyFont="1" applyAlignment="1">
      <alignment vertical="center"/>
    </xf>
    <xf numFmtId="0" fontId="2" fillId="0" borderId="0" xfId="7" applyFont="1" applyAlignment="1">
      <alignment vertical="center"/>
    </xf>
    <xf numFmtId="0" fontId="14" fillId="0" borderId="0" xfId="7" applyFont="1" applyAlignment="1">
      <alignment vertical="center"/>
    </xf>
    <xf numFmtId="0" fontId="12" fillId="0" borderId="0" xfId="7" applyFont="1" applyAlignment="1">
      <alignment vertical="center"/>
    </xf>
    <xf numFmtId="0" fontId="17" fillId="0" borderId="0" xfId="0" applyFont="1" applyFill="1" applyBorder="1" applyAlignment="1">
      <alignment horizontal="right" vertical="center"/>
    </xf>
    <xf numFmtId="0" fontId="18" fillId="0" borderId="0" xfId="0" applyFont="1" applyFill="1" applyBorder="1" applyAlignment="1">
      <alignment vertical="center"/>
    </xf>
    <xf numFmtId="0" fontId="2" fillId="0" borderId="1" xfId="7" applyFont="1" applyBorder="1" applyAlignment="1">
      <alignment vertical="center"/>
    </xf>
    <xf numFmtId="0" fontId="2" fillId="0" borderId="0" xfId="7" applyFont="1" applyAlignment="1">
      <alignment horizontal="center" vertical="center"/>
    </xf>
    <xf numFmtId="0" fontId="14" fillId="0" borderId="12" xfId="7" applyFont="1" applyFill="1" applyBorder="1" applyAlignment="1">
      <alignment horizontal="center" vertical="center"/>
    </xf>
    <xf numFmtId="0" fontId="14" fillId="0" borderId="12" xfId="7" applyFont="1" applyBorder="1" applyAlignment="1">
      <alignment horizontal="center" vertical="center"/>
    </xf>
    <xf numFmtId="0" fontId="2" fillId="0" borderId="12" xfId="2" applyFont="1" applyBorder="1" applyAlignment="1">
      <alignment horizontal="left" vertical="center"/>
    </xf>
    <xf numFmtId="49" fontId="2" fillId="0" borderId="12" xfId="7" applyNumberFormat="1" applyFont="1" applyBorder="1" applyAlignment="1">
      <alignment horizontal="right" vertical="center"/>
    </xf>
    <xf numFmtId="0" fontId="2" fillId="0" borderId="12" xfId="7" applyFont="1" applyFill="1" applyBorder="1" applyAlignment="1">
      <alignment horizontal="right" vertical="center"/>
    </xf>
    <xf numFmtId="0" fontId="2" fillId="0" borderId="12" xfId="7" applyFont="1" applyFill="1" applyBorder="1" applyAlignment="1">
      <alignment vertical="center"/>
    </xf>
    <xf numFmtId="0" fontId="2" fillId="0" borderId="12" xfId="2" applyFont="1" applyBorder="1" applyAlignment="1">
      <alignment horizontal="center" vertical="center"/>
    </xf>
    <xf numFmtId="49" fontId="2" fillId="0" borderId="12" xfId="7" applyNumberFormat="1" applyFont="1" applyBorder="1" applyAlignment="1">
      <alignment vertical="center"/>
    </xf>
    <xf numFmtId="0" fontId="2" fillId="0" borderId="12" xfId="7" applyFont="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20" fillId="0" borderId="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49" fontId="5" fillId="0" borderId="12" xfId="0" applyNumberFormat="1" applyFont="1" applyFill="1" applyBorder="1" applyAlignment="1">
      <alignment horizontal="left" vertical="center"/>
    </xf>
    <xf numFmtId="0" fontId="0" fillId="0" borderId="12" xfId="0" applyFont="1" applyBorder="1">
      <alignment vertical="center"/>
    </xf>
    <xf numFmtId="178" fontId="0" fillId="0" borderId="12" xfId="0" applyNumberFormat="1" applyFont="1" applyFill="1" applyBorder="1" applyAlignment="1">
      <alignment horizontal="right" vertical="center"/>
    </xf>
    <xf numFmtId="49" fontId="8" fillId="0" borderId="12" xfId="0" applyNumberFormat="1" applyFont="1" applyFill="1" applyBorder="1" applyAlignment="1">
      <alignment horizontal="left" vertical="center"/>
    </xf>
    <xf numFmtId="178" fontId="20" fillId="0" borderId="12" xfId="0" applyNumberFormat="1" applyFont="1" applyFill="1" applyBorder="1" applyAlignment="1">
      <alignment horizontal="right" vertical="center"/>
    </xf>
    <xf numFmtId="0" fontId="18" fillId="0" borderId="1" xfId="0" applyFont="1" applyFill="1" applyBorder="1" applyAlignment="1">
      <alignment vertical="center"/>
    </xf>
    <xf numFmtId="49" fontId="20" fillId="0" borderId="12" xfId="0" applyNumberFormat="1" applyFont="1" applyFill="1" applyBorder="1" applyAlignment="1">
      <alignment horizontal="center" vertical="center"/>
    </xf>
    <xf numFmtId="0" fontId="5" fillId="0" borderId="0" xfId="0" applyFont="1" applyBorder="1">
      <alignment vertical="center"/>
    </xf>
    <xf numFmtId="0" fontId="20" fillId="0" borderId="0" xfId="0" applyFont="1">
      <alignment vertical="center"/>
    </xf>
    <xf numFmtId="0" fontId="5" fillId="0" borderId="0" xfId="0" applyFont="1">
      <alignment vertical="center"/>
    </xf>
    <xf numFmtId="0" fontId="5" fillId="0" borderId="12" xfId="0" applyFont="1" applyFill="1" applyBorder="1" applyAlignment="1">
      <alignment vertical="center"/>
    </xf>
    <xf numFmtId="0" fontId="5" fillId="0" borderId="0" xfId="0" applyFont="1" applyBorder="1" applyAlignment="1">
      <alignment vertical="center" wrapText="1"/>
    </xf>
    <xf numFmtId="0" fontId="5" fillId="0" borderId="0" xfId="0" applyFont="1" applyAlignment="1">
      <alignment vertical="center" wrapText="1"/>
    </xf>
    <xf numFmtId="0" fontId="5" fillId="0" borderId="0" xfId="0" applyFont="1" applyFill="1" applyBorder="1" applyAlignment="1">
      <alignment vertical="center" wrapText="1"/>
    </xf>
    <xf numFmtId="0" fontId="18" fillId="0" borderId="0" xfId="0" applyFont="1" applyFill="1" applyBorder="1" applyAlignment="1">
      <alignment vertical="center" wrapText="1"/>
    </xf>
    <xf numFmtId="0" fontId="18" fillId="0" borderId="0" xfId="0" applyFont="1" applyAlignment="1">
      <alignment vertical="center"/>
    </xf>
    <xf numFmtId="0" fontId="5" fillId="0" borderId="1" xfId="0" applyFont="1" applyFill="1" applyBorder="1" applyAlignment="1">
      <alignment vertical="center" wrapText="1"/>
    </xf>
    <xf numFmtId="49" fontId="5" fillId="0" borderId="12" xfId="0" applyNumberFormat="1" applyFont="1" applyFill="1" applyBorder="1" applyAlignment="1">
      <alignment horizontal="left" vertical="center" wrapText="1"/>
    </xf>
    <xf numFmtId="49" fontId="0" fillId="0" borderId="12" xfId="0" applyNumberFormat="1" applyFont="1" applyFill="1" applyBorder="1" applyAlignment="1">
      <alignment horizontal="left" vertical="center" wrapText="1"/>
    </xf>
    <xf numFmtId="178" fontId="5" fillId="0" borderId="12" xfId="0" applyNumberFormat="1" applyFont="1" applyFill="1" applyBorder="1" applyAlignment="1">
      <alignment horizontal="right" vertical="center" wrapText="1"/>
    </xf>
    <xf numFmtId="4" fontId="5" fillId="0" borderId="12" xfId="5" applyNumberFormat="1" applyFont="1" applyFill="1" applyBorder="1" applyAlignment="1" applyProtection="1">
      <alignment horizontal="right" vertical="center"/>
    </xf>
    <xf numFmtId="179" fontId="5" fillId="0" borderId="12" xfId="4" applyNumberFormat="1" applyFont="1" applyFill="1" applyBorder="1" applyAlignment="1" applyProtection="1"/>
    <xf numFmtId="0" fontId="5" fillId="0" borderId="12" xfId="0" applyFont="1" applyBorder="1">
      <alignment vertical="center"/>
    </xf>
    <xf numFmtId="0" fontId="20" fillId="0" borderId="12" xfId="0" applyFont="1" applyFill="1" applyBorder="1" applyAlignment="1">
      <alignment vertical="center"/>
    </xf>
    <xf numFmtId="49" fontId="20" fillId="0" borderId="12" xfId="0" applyNumberFormat="1" applyFont="1" applyFill="1" applyBorder="1" applyAlignment="1">
      <alignment horizontal="left" vertical="center"/>
    </xf>
    <xf numFmtId="0" fontId="21" fillId="0" borderId="0" xfId="0" applyFont="1" applyAlignment="1">
      <alignment horizontal="center" vertical="center"/>
    </xf>
    <xf numFmtId="0" fontId="22" fillId="0" borderId="0" xfId="0" applyFont="1">
      <alignment vertical="center"/>
    </xf>
    <xf numFmtId="0" fontId="2" fillId="0" borderId="0" xfId="6" applyFont="1" applyFill="1" applyAlignment="1">
      <alignment vertical="center"/>
    </xf>
    <xf numFmtId="0" fontId="20" fillId="0" borderId="12" xfId="0" applyFont="1" applyBorder="1" applyAlignment="1">
      <alignment horizontal="center" vertical="center"/>
    </xf>
    <xf numFmtId="0" fontId="2" fillId="0" borderId="12" xfId="6" applyFont="1" applyFill="1" applyBorder="1" applyAlignment="1"/>
    <xf numFmtId="0" fontId="19" fillId="0" borderId="0" xfId="0" applyFont="1" applyAlignment="1">
      <alignment horizontal="center" vertical="center"/>
    </xf>
    <xf numFmtId="0" fontId="19" fillId="0" borderId="0" xfId="0" applyFont="1" applyFill="1" applyBorder="1" applyAlignment="1">
      <alignment horizontal="center" vertical="center"/>
    </xf>
    <xf numFmtId="0" fontId="20" fillId="0" borderId="12" xfId="0" applyFont="1" applyFill="1" applyBorder="1" applyAlignment="1">
      <alignment horizontal="center" vertical="center" wrapText="1"/>
    </xf>
    <xf numFmtId="0" fontId="5" fillId="0" borderId="0" xfId="0" applyFont="1" applyAlignment="1">
      <alignment horizontal="left" vertical="center"/>
    </xf>
    <xf numFmtId="0" fontId="19"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13" fillId="0" borderId="0" xfId="7" applyFont="1" applyAlignment="1">
      <alignment horizontal="center" vertical="center"/>
    </xf>
    <xf numFmtId="0" fontId="14" fillId="0" borderId="12" xfId="7" applyFont="1" applyFill="1" applyBorder="1" applyAlignment="1">
      <alignment horizontal="center" vertical="center"/>
    </xf>
    <xf numFmtId="0" fontId="14" fillId="0" borderId="12" xfId="7" applyFont="1" applyBorder="1" applyAlignment="1">
      <alignment horizontal="center" vertical="center"/>
    </xf>
    <xf numFmtId="0" fontId="14" fillId="0" borderId="12" xfId="1" applyFont="1" applyFill="1" applyBorder="1" applyAlignment="1">
      <alignment horizontal="center" vertical="center"/>
    </xf>
    <xf numFmtId="0" fontId="14" fillId="0" borderId="12" xfId="1" applyFont="1" applyFill="1" applyBorder="1" applyAlignment="1">
      <alignment horizontal="center" vertical="center" wrapText="1"/>
    </xf>
    <xf numFmtId="0" fontId="14" fillId="0" borderId="3" xfId="1" applyFont="1" applyFill="1" applyBorder="1" applyAlignment="1">
      <alignment horizontal="center" vertical="center"/>
    </xf>
    <xf numFmtId="0" fontId="14" fillId="0" borderId="7" xfId="1" applyFont="1" applyFill="1" applyBorder="1" applyAlignment="1">
      <alignment horizontal="center" vertical="center"/>
    </xf>
    <xf numFmtId="0" fontId="4" fillId="0" borderId="0" xfId="0" applyFont="1" applyFill="1" applyBorder="1" applyAlignment="1">
      <alignment horizontal="center" vertical="center"/>
    </xf>
    <xf numFmtId="0" fontId="8" fillId="0" borderId="12" xfId="0" applyFont="1" applyFill="1" applyBorder="1" applyAlignment="1">
      <alignment horizontal="center" vertical="center" wrapText="1"/>
    </xf>
    <xf numFmtId="0" fontId="4" fillId="0" borderId="0" xfId="0" applyFont="1" applyFill="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 fillId="0" borderId="4" xfId="3" applyFont="1" applyFill="1" applyBorder="1" applyAlignment="1">
      <alignment horizontal="center" vertical="center" wrapText="1"/>
    </xf>
    <xf numFmtId="0" fontId="2" fillId="0" borderId="5" xfId="3" applyFont="1" applyFill="1" applyBorder="1" applyAlignment="1">
      <alignment horizontal="center" vertical="center" wrapText="1"/>
    </xf>
    <xf numFmtId="0" fontId="2" fillId="0" borderId="8" xfId="3" applyFont="1" applyFill="1" applyBorder="1" applyAlignment="1">
      <alignment horizontal="center" vertical="center" wrapText="1"/>
    </xf>
    <xf numFmtId="0" fontId="2" fillId="0" borderId="9" xfId="3" applyFont="1" applyFill="1" applyBorder="1" applyAlignment="1">
      <alignment horizontal="center" vertical="center" wrapText="1"/>
    </xf>
    <xf numFmtId="0" fontId="2" fillId="0" borderId="10" xfId="3" applyFont="1" applyFill="1" applyBorder="1" applyAlignment="1">
      <alignment horizontal="center" vertical="center" wrapText="1"/>
    </xf>
    <xf numFmtId="0" fontId="2" fillId="0" borderId="11" xfId="3" applyFont="1" applyFill="1" applyBorder="1" applyAlignment="1">
      <alignment horizontal="center" vertical="center" wrapText="1"/>
    </xf>
    <xf numFmtId="49" fontId="7" fillId="0" borderId="12" xfId="8" applyNumberFormat="1" applyFont="1" applyFill="1" applyBorder="1" applyAlignment="1">
      <alignment horizontal="center" vertical="center" wrapText="1"/>
    </xf>
    <xf numFmtId="49" fontId="7" fillId="0" borderId="9" xfId="8" applyNumberFormat="1" applyFont="1" applyFill="1" applyBorder="1" applyAlignment="1">
      <alignment horizontal="center" vertical="center" wrapText="1"/>
    </xf>
    <xf numFmtId="0" fontId="2" fillId="0" borderId="17" xfId="3" applyFont="1" applyFill="1" applyBorder="1" applyAlignment="1">
      <alignment horizontal="center" vertical="center" wrapText="1"/>
    </xf>
    <xf numFmtId="4" fontId="2" fillId="0" borderId="4" xfId="3" applyNumberFormat="1" applyFont="1" applyFill="1" applyBorder="1" applyAlignment="1">
      <alignment horizontal="center" vertical="center" wrapText="1"/>
    </xf>
    <xf numFmtId="49" fontId="7" fillId="0" borderId="15" xfId="8" applyNumberFormat="1" applyFont="1" applyFill="1" applyBorder="1" applyAlignment="1">
      <alignment horizontal="center" vertical="center" wrapText="1"/>
    </xf>
    <xf numFmtId="49" fontId="7" fillId="0" borderId="16" xfId="8" applyNumberFormat="1" applyFont="1" applyFill="1" applyBorder="1" applyAlignment="1">
      <alignment horizontal="center" vertical="center" wrapText="1"/>
    </xf>
    <xf numFmtId="0" fontId="2" fillId="0" borderId="2" xfId="3" applyFont="1" applyFill="1" applyBorder="1" applyAlignment="1">
      <alignment horizontal="center" vertical="center"/>
    </xf>
    <xf numFmtId="0" fontId="2" fillId="0" borderId="3" xfId="3" applyFont="1" applyFill="1" applyBorder="1" applyAlignment="1">
      <alignment horizontal="center" vertical="center"/>
    </xf>
    <xf numFmtId="0" fontId="2" fillId="0" borderId="6" xfId="3" applyFont="1" applyFill="1" applyBorder="1" applyAlignment="1">
      <alignment horizontal="center" vertical="center"/>
    </xf>
    <xf numFmtId="0" fontId="2" fillId="0" borderId="7" xfId="3" applyFont="1" applyFill="1" applyBorder="1" applyAlignment="1">
      <alignment horizontal="center" vertical="center"/>
    </xf>
    <xf numFmtId="0" fontId="2" fillId="0" borderId="3" xfId="3" applyFont="1" applyFill="1" applyBorder="1" applyAlignment="1">
      <alignment horizontal="center" vertical="center" wrapText="1"/>
    </xf>
    <xf numFmtId="0" fontId="2" fillId="0" borderId="6" xfId="3" applyFont="1" applyFill="1" applyBorder="1" applyAlignment="1">
      <alignment horizontal="center" vertical="center" wrapText="1"/>
    </xf>
    <xf numFmtId="0" fontId="2" fillId="0" borderId="7" xfId="3" applyFont="1" applyFill="1" applyBorder="1" applyAlignment="1">
      <alignment horizontal="center" vertical="center" wrapText="1"/>
    </xf>
    <xf numFmtId="0" fontId="2" fillId="0" borderId="13" xfId="3" applyFont="1" applyFill="1" applyBorder="1" applyAlignment="1">
      <alignment horizontal="center" vertical="center" wrapText="1"/>
    </xf>
    <xf numFmtId="0" fontId="2" fillId="0" borderId="14" xfId="3" applyFont="1" applyFill="1" applyBorder="1" applyAlignment="1">
      <alignment horizontal="center" vertical="center" wrapText="1"/>
    </xf>
    <xf numFmtId="0" fontId="2" fillId="0" borderId="15" xfId="3" applyFont="1" applyFill="1" applyBorder="1" applyAlignment="1">
      <alignment horizontal="center" vertical="center" wrapText="1"/>
    </xf>
    <xf numFmtId="0" fontId="2" fillId="0" borderId="18" xfId="3" applyFont="1" applyFill="1" applyBorder="1" applyAlignment="1">
      <alignment vertical="center" wrapText="1"/>
    </xf>
    <xf numFmtId="0" fontId="2" fillId="0" borderId="19" xfId="3" applyFont="1" applyFill="1" applyBorder="1" applyAlignment="1">
      <alignment vertical="center" wrapText="1"/>
    </xf>
    <xf numFmtId="0" fontId="2" fillId="0" borderId="20" xfId="3" applyFont="1" applyFill="1" applyBorder="1" applyAlignment="1">
      <alignment vertical="center" wrapText="1"/>
    </xf>
  </cellXfs>
  <cellStyles count="9">
    <cellStyle name="常规" xfId="0" builtinId="0"/>
    <cellStyle name="常规 2" xfId="4"/>
    <cellStyle name="常规 3" xfId="5"/>
    <cellStyle name="常规 7" xfId="6"/>
    <cellStyle name="常规_04-分类改革-预算表" xfId="7"/>
    <cellStyle name="常规_2014年中央部门预算批复表（格式）" xfId="1"/>
    <cellStyle name="常规_2015年蓝本格式" xfId="2"/>
    <cellStyle name="常规_71C51E4CC0F946D28F2ADAAF265FCF2B" xfId="3"/>
    <cellStyle name="常规_专项绩效目标表"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1"/>
  <sheetViews>
    <sheetView zoomScale="115" zoomScaleNormal="115" workbookViewId="0">
      <selection activeCell="C22" sqref="C22"/>
    </sheetView>
  </sheetViews>
  <sheetFormatPr defaultColWidth="8.875" defaultRowHeight="19.5" customHeight="1"/>
  <cols>
    <col min="1" max="1" width="26.25" style="111" customWidth="1"/>
    <col min="2" max="2" width="95.375" style="111" customWidth="1"/>
    <col min="3" max="16384" width="8.875" style="111"/>
  </cols>
  <sheetData>
    <row r="1" spans="1:2" ht="19.5" customHeight="1">
      <c r="A1" s="112" t="s">
        <v>0</v>
      </c>
      <c r="B1" s="94"/>
    </row>
    <row r="2" spans="1:2" ht="39.75" customHeight="1">
      <c r="A2" s="115" t="s">
        <v>1</v>
      </c>
      <c r="B2" s="115"/>
    </row>
    <row r="3" spans="1:2" s="110" customFormat="1" ht="19.5" customHeight="1">
      <c r="A3" s="113" t="s">
        <v>2</v>
      </c>
      <c r="B3" s="113" t="s">
        <v>3</v>
      </c>
    </row>
    <row r="4" spans="1:2" ht="19.5" customHeight="1">
      <c r="A4" s="114" t="s">
        <v>4</v>
      </c>
      <c r="B4" s="107" t="s">
        <v>5</v>
      </c>
    </row>
    <row r="5" spans="1:2" ht="19.5" customHeight="1">
      <c r="A5" s="114" t="s">
        <v>6</v>
      </c>
      <c r="B5" s="107" t="s">
        <v>7</v>
      </c>
    </row>
    <row r="6" spans="1:2" ht="19.5" customHeight="1">
      <c r="A6" s="114" t="s">
        <v>8</v>
      </c>
      <c r="B6" s="107" t="s">
        <v>9</v>
      </c>
    </row>
    <row r="7" spans="1:2" ht="19.5" customHeight="1">
      <c r="A7" s="114" t="s">
        <v>10</v>
      </c>
      <c r="B7" s="107" t="s">
        <v>11</v>
      </c>
    </row>
    <row r="8" spans="1:2" ht="19.5" customHeight="1">
      <c r="A8" s="114" t="s">
        <v>12</v>
      </c>
      <c r="B8" s="107" t="s">
        <v>13</v>
      </c>
    </row>
    <row r="9" spans="1:2" ht="19.5" customHeight="1">
      <c r="A9" s="114" t="s">
        <v>14</v>
      </c>
      <c r="B9" s="107" t="s">
        <v>15</v>
      </c>
    </row>
    <row r="10" spans="1:2" ht="19.5" customHeight="1">
      <c r="A10" s="114" t="s">
        <v>16</v>
      </c>
      <c r="B10" s="107" t="s">
        <v>17</v>
      </c>
    </row>
    <row r="11" spans="1:2" ht="19.5" customHeight="1">
      <c r="A11" s="114" t="s">
        <v>18</v>
      </c>
      <c r="B11" s="107" t="s">
        <v>19</v>
      </c>
    </row>
  </sheetData>
  <mergeCells count="1">
    <mergeCell ref="A2:B2"/>
  </mergeCells>
  <phoneticPr fontId="25" type="noConversion"/>
  <printOptions horizontalCentered="1"/>
  <pageMargins left="0.70866141732283505" right="0.70866141732283505" top="0.74803149606299202" bottom="0.74803149606299202" header="0.31496062992126" footer="0.31496062992126"/>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sqref="A1:M1"/>
    </sheetView>
  </sheetViews>
  <sheetFormatPr defaultColWidth="9" defaultRowHeight="13.5"/>
  <cols>
    <col min="1" max="1" width="9" style="19"/>
    <col min="2" max="2" width="24.5" style="19" customWidth="1"/>
    <col min="3" max="12" width="11.375" style="19" customWidth="1"/>
    <col min="13" max="13" width="39.625" style="19" customWidth="1"/>
    <col min="14" max="16384" width="9" style="19"/>
  </cols>
  <sheetData>
    <row r="1" spans="1:13" ht="36" customHeight="1">
      <c r="A1" s="135" t="s">
        <v>184</v>
      </c>
      <c r="B1" s="135"/>
      <c r="C1" s="135"/>
      <c r="D1" s="135"/>
      <c r="E1" s="135"/>
      <c r="F1" s="135"/>
      <c r="G1" s="135"/>
      <c r="H1" s="135"/>
      <c r="I1" s="135"/>
      <c r="J1" s="135"/>
      <c r="K1" s="135"/>
      <c r="L1" s="135"/>
      <c r="M1" s="135"/>
    </row>
    <row r="2" spans="1:13" s="20" customFormat="1" ht="21.95" customHeight="1">
      <c r="A2" s="22" t="s">
        <v>185</v>
      </c>
      <c r="B2" s="23"/>
      <c r="C2" s="21"/>
      <c r="D2" s="21"/>
      <c r="E2" s="21"/>
      <c r="F2" s="21"/>
      <c r="G2" s="21"/>
      <c r="H2" s="21"/>
      <c r="I2" s="21"/>
      <c r="J2" s="21"/>
      <c r="L2" s="21"/>
      <c r="M2" s="29" t="s">
        <v>186</v>
      </c>
    </row>
    <row r="3" spans="1:13" s="20" customFormat="1" ht="21.95" customHeight="1">
      <c r="A3" s="140" t="s">
        <v>187</v>
      </c>
      <c r="B3" s="143" t="s">
        <v>188</v>
      </c>
      <c r="C3" s="136" t="s">
        <v>189</v>
      </c>
      <c r="D3" s="137"/>
      <c r="E3" s="137"/>
      <c r="F3" s="137"/>
      <c r="G3" s="137"/>
      <c r="H3" s="137"/>
      <c r="I3" s="137"/>
      <c r="J3" s="137"/>
      <c r="K3" s="137"/>
      <c r="L3" s="138"/>
      <c r="M3" s="144" t="s">
        <v>190</v>
      </c>
    </row>
    <row r="4" spans="1:13" s="20" customFormat="1" ht="21.95" customHeight="1">
      <c r="A4" s="141"/>
      <c r="B4" s="143"/>
      <c r="C4" s="144" t="s">
        <v>191</v>
      </c>
      <c r="D4" s="139" t="s">
        <v>192</v>
      </c>
      <c r="E4" s="139"/>
      <c r="F4" s="139"/>
      <c r="G4" s="139"/>
      <c r="H4" s="139"/>
      <c r="I4" s="139"/>
      <c r="J4" s="139"/>
      <c r="K4" s="136" t="s">
        <v>193</v>
      </c>
      <c r="L4" s="138"/>
      <c r="M4" s="146"/>
    </row>
    <row r="5" spans="1:13" s="20" customFormat="1" ht="40.5">
      <c r="A5" s="142"/>
      <c r="B5" s="143"/>
      <c r="C5" s="145"/>
      <c r="D5" s="24" t="s">
        <v>194</v>
      </c>
      <c r="E5" s="24" t="s">
        <v>195</v>
      </c>
      <c r="F5" s="24" t="s">
        <v>196</v>
      </c>
      <c r="G5" s="24" t="s">
        <v>197</v>
      </c>
      <c r="H5" s="24" t="s">
        <v>198</v>
      </c>
      <c r="I5" s="24" t="s">
        <v>199</v>
      </c>
      <c r="J5" s="24" t="s">
        <v>200</v>
      </c>
      <c r="K5" s="24" t="s">
        <v>180</v>
      </c>
      <c r="L5" s="24" t="s">
        <v>181</v>
      </c>
      <c r="M5" s="145"/>
    </row>
    <row r="6" spans="1:13" s="21" customFormat="1" ht="27.95" customHeight="1">
      <c r="A6" s="25"/>
      <c r="B6" s="26" t="s">
        <v>179</v>
      </c>
      <c r="C6" s="27">
        <v>18996.55</v>
      </c>
      <c r="D6" s="27">
        <v>13161.55</v>
      </c>
      <c r="E6" s="27">
        <v>5835</v>
      </c>
      <c r="F6" s="27"/>
      <c r="G6" s="27"/>
      <c r="H6" s="27"/>
      <c r="I6" s="27"/>
      <c r="J6" s="27"/>
      <c r="K6" s="27">
        <v>9829.3799999999992</v>
      </c>
      <c r="L6" s="27">
        <v>9167.17</v>
      </c>
      <c r="M6" s="30"/>
    </row>
    <row r="7" spans="1:13" s="21" customFormat="1" ht="27.95" customHeight="1">
      <c r="A7" s="28" t="s">
        <v>201</v>
      </c>
      <c r="B7" s="26" t="s">
        <v>59</v>
      </c>
      <c r="C7" s="27">
        <v>18996.55</v>
      </c>
      <c r="D7" s="27">
        <v>13161.55</v>
      </c>
      <c r="E7" s="27">
        <v>5835</v>
      </c>
      <c r="F7" s="27"/>
      <c r="G7" s="27"/>
      <c r="H7" s="27"/>
      <c r="I7" s="27"/>
      <c r="J7" s="27"/>
      <c r="K7" s="27">
        <v>9829.3799999999992</v>
      </c>
      <c r="L7" s="27">
        <v>9167.17</v>
      </c>
      <c r="M7" s="30"/>
    </row>
    <row r="8" spans="1:13" s="21" customFormat="1" ht="148.5">
      <c r="A8" s="28" t="s">
        <v>202</v>
      </c>
      <c r="B8" s="26" t="s">
        <v>203</v>
      </c>
      <c r="C8" s="27">
        <v>18996.55</v>
      </c>
      <c r="D8" s="27">
        <v>13161.55</v>
      </c>
      <c r="E8" s="27">
        <v>5835</v>
      </c>
      <c r="F8" s="27"/>
      <c r="G8" s="27"/>
      <c r="H8" s="27"/>
      <c r="I8" s="27"/>
      <c r="J8" s="27"/>
      <c r="K8" s="27">
        <v>9829.3799999999992</v>
      </c>
      <c r="L8" s="27">
        <v>9167.17</v>
      </c>
      <c r="M8" s="31" t="s">
        <v>204</v>
      </c>
    </row>
  </sheetData>
  <mergeCells count="8">
    <mergeCell ref="A1:M1"/>
    <mergeCell ref="C3:L3"/>
    <mergeCell ref="D4:J4"/>
    <mergeCell ref="K4:L4"/>
    <mergeCell ref="A3:A5"/>
    <mergeCell ref="B3:B5"/>
    <mergeCell ref="C4:C5"/>
    <mergeCell ref="M3:M5"/>
  </mergeCells>
  <phoneticPr fontId="25"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5"/>
  <sheetViews>
    <sheetView tabSelected="1" topLeftCell="X10" workbookViewId="0">
      <selection sqref="A1:AT1"/>
    </sheetView>
  </sheetViews>
  <sheetFormatPr defaultColWidth="9" defaultRowHeight="13.5"/>
  <cols>
    <col min="1" max="11" width="9" style="4"/>
    <col min="12" max="13" width="9.375" style="4"/>
    <col min="14" max="14" width="9" style="4"/>
    <col min="15" max="16" width="9.375" style="4"/>
    <col min="17" max="17" width="12.25" style="4" customWidth="1"/>
    <col min="18" max="18" width="14.25" style="4" customWidth="1"/>
    <col min="19" max="19" width="16.25" style="4" customWidth="1"/>
    <col min="20" max="20" width="12.375" style="4" customWidth="1"/>
    <col min="21" max="23" width="9" style="4"/>
    <col min="24" max="24" width="16" style="4" customWidth="1"/>
    <col min="25" max="25" width="15.625" style="4" customWidth="1"/>
    <col min="26" max="26" width="14.5" style="4" customWidth="1"/>
    <col min="27" max="31" width="9" style="4"/>
    <col min="32" max="32" width="15.625" style="4" customWidth="1"/>
    <col min="33" max="34" width="9" style="4"/>
    <col min="35" max="35" width="13.5" style="4" customWidth="1"/>
    <col min="36" max="36" width="9" style="4"/>
    <col min="37" max="37" width="13.625" style="4" customWidth="1"/>
    <col min="38" max="39" width="9" style="4"/>
    <col min="40" max="40" width="13.75" style="4" customWidth="1"/>
    <col min="41" max="16384" width="9" style="4"/>
  </cols>
  <sheetData>
    <row r="1" spans="1:46" s="1" customFormat="1" ht="63.75" customHeight="1">
      <c r="A1" s="135" t="s">
        <v>205</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row>
    <row r="2" spans="1:46" s="2" customFormat="1" ht="17.100000000000001" customHeight="1">
      <c r="A2" s="5" t="s">
        <v>206</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18"/>
      <c r="AT2" s="6"/>
    </row>
    <row r="3" spans="1:46" s="2" customFormat="1" ht="23.25" customHeight="1">
      <c r="A3" s="159" t="s">
        <v>207</v>
      </c>
      <c r="B3" s="160" t="s">
        <v>208</v>
      </c>
      <c r="C3" s="160" t="s">
        <v>209</v>
      </c>
      <c r="D3" s="147" t="s">
        <v>210</v>
      </c>
      <c r="E3" s="148"/>
      <c r="F3" s="148"/>
      <c r="G3" s="148"/>
      <c r="H3" s="148"/>
      <c r="I3" s="148"/>
      <c r="J3" s="149"/>
      <c r="K3" s="147" t="s">
        <v>211</v>
      </c>
      <c r="L3" s="148"/>
      <c r="M3" s="148"/>
      <c r="N3" s="148"/>
      <c r="O3" s="148"/>
      <c r="P3" s="148"/>
      <c r="Q3" s="149"/>
      <c r="R3" s="147" t="s">
        <v>212</v>
      </c>
      <c r="S3" s="149"/>
      <c r="T3" s="150" t="s">
        <v>213</v>
      </c>
      <c r="U3" s="151"/>
      <c r="V3" s="152"/>
      <c r="W3" s="153" t="s">
        <v>214</v>
      </c>
      <c r="X3" s="153"/>
      <c r="Y3" s="154"/>
      <c r="Z3" s="147" t="s">
        <v>215</v>
      </c>
      <c r="AA3" s="148"/>
      <c r="AB3" s="148"/>
      <c r="AC3" s="148"/>
      <c r="AD3" s="148"/>
      <c r="AE3" s="148"/>
      <c r="AF3" s="148"/>
      <c r="AG3" s="148"/>
      <c r="AH3" s="155"/>
      <c r="AI3" s="16" t="s">
        <v>216</v>
      </c>
      <c r="AJ3" s="17"/>
      <c r="AK3" s="17"/>
      <c r="AL3" s="17"/>
      <c r="AM3" s="17"/>
      <c r="AN3" s="17"/>
      <c r="AO3" s="17"/>
      <c r="AP3" s="17"/>
      <c r="AQ3" s="17"/>
      <c r="AR3" s="17"/>
      <c r="AS3" s="17"/>
      <c r="AT3" s="166" t="s">
        <v>217</v>
      </c>
    </row>
    <row r="4" spans="1:46" s="2" customFormat="1" ht="33" customHeight="1">
      <c r="A4" s="159"/>
      <c r="B4" s="161"/>
      <c r="C4" s="161"/>
      <c r="D4" s="163" t="s">
        <v>218</v>
      </c>
      <c r="E4" s="163" t="s">
        <v>219</v>
      </c>
      <c r="F4" s="163" t="s">
        <v>220</v>
      </c>
      <c r="G4" s="163" t="s">
        <v>221</v>
      </c>
      <c r="H4" s="163" t="s">
        <v>222</v>
      </c>
      <c r="I4" s="163" t="s">
        <v>223</v>
      </c>
      <c r="J4" s="163" t="s">
        <v>224</v>
      </c>
      <c r="K4" s="147" t="s">
        <v>225</v>
      </c>
      <c r="L4" s="148"/>
      <c r="M4" s="149"/>
      <c r="N4" s="147" t="s">
        <v>226</v>
      </c>
      <c r="O4" s="148"/>
      <c r="P4" s="148"/>
      <c r="Q4" s="149"/>
      <c r="R4" s="163" t="s">
        <v>227</v>
      </c>
      <c r="S4" s="163" t="s">
        <v>228</v>
      </c>
      <c r="T4" s="166" t="s">
        <v>229</v>
      </c>
      <c r="U4" s="166" t="s">
        <v>230</v>
      </c>
      <c r="V4" s="166" t="s">
        <v>231</v>
      </c>
      <c r="W4" s="166" t="s">
        <v>232</v>
      </c>
      <c r="X4" s="166" t="s">
        <v>233</v>
      </c>
      <c r="Y4" s="166" t="s">
        <v>234</v>
      </c>
      <c r="Z4" s="150" t="s">
        <v>235</v>
      </c>
      <c r="AA4" s="151"/>
      <c r="AB4" s="151"/>
      <c r="AC4" s="151"/>
      <c r="AD4" s="151"/>
      <c r="AE4" s="151"/>
      <c r="AF4" s="151"/>
      <c r="AG4" s="152"/>
      <c r="AH4" s="169" t="s">
        <v>236</v>
      </c>
      <c r="AI4" s="156" t="s">
        <v>237</v>
      </c>
      <c r="AJ4" s="148"/>
      <c r="AK4" s="148"/>
      <c r="AL4" s="148"/>
      <c r="AM4" s="148"/>
      <c r="AN4" s="148"/>
      <c r="AO4" s="148"/>
      <c r="AP4" s="148"/>
      <c r="AQ4" s="148"/>
      <c r="AR4" s="149"/>
      <c r="AS4" s="163" t="s">
        <v>238</v>
      </c>
      <c r="AT4" s="167"/>
    </row>
    <row r="5" spans="1:46" s="2" customFormat="1" ht="23.25" customHeight="1">
      <c r="A5" s="159"/>
      <c r="B5" s="161"/>
      <c r="C5" s="161"/>
      <c r="D5" s="164"/>
      <c r="E5" s="164"/>
      <c r="F5" s="164"/>
      <c r="G5" s="164"/>
      <c r="H5" s="164"/>
      <c r="I5" s="164"/>
      <c r="J5" s="164"/>
      <c r="K5" s="163" t="s">
        <v>239</v>
      </c>
      <c r="L5" s="163" t="s">
        <v>240</v>
      </c>
      <c r="M5" s="163" t="s">
        <v>241</v>
      </c>
      <c r="N5" s="163" t="s">
        <v>242</v>
      </c>
      <c r="O5" s="163" t="s">
        <v>243</v>
      </c>
      <c r="P5" s="163" t="s">
        <v>244</v>
      </c>
      <c r="Q5" s="163" t="s">
        <v>245</v>
      </c>
      <c r="R5" s="164"/>
      <c r="S5" s="164"/>
      <c r="T5" s="167"/>
      <c r="U5" s="167"/>
      <c r="V5" s="167"/>
      <c r="W5" s="167"/>
      <c r="X5" s="167"/>
      <c r="Y5" s="167"/>
      <c r="Z5" s="150" t="s">
        <v>246</v>
      </c>
      <c r="AA5" s="151"/>
      <c r="AB5" s="151"/>
      <c r="AC5" s="151"/>
      <c r="AD5" s="151"/>
      <c r="AE5" s="151"/>
      <c r="AF5" s="151"/>
      <c r="AG5" s="152"/>
      <c r="AH5" s="170"/>
      <c r="AI5" s="147" t="s">
        <v>247</v>
      </c>
      <c r="AJ5" s="148"/>
      <c r="AK5" s="148"/>
      <c r="AL5" s="148"/>
      <c r="AM5" s="148"/>
      <c r="AN5" s="148"/>
      <c r="AO5" s="148"/>
      <c r="AP5" s="148"/>
      <c r="AQ5" s="148"/>
      <c r="AR5" s="149"/>
      <c r="AS5" s="164"/>
      <c r="AT5" s="167"/>
    </row>
    <row r="6" spans="1:46" s="2" customFormat="1" ht="23.25" customHeight="1">
      <c r="A6" s="159"/>
      <c r="B6" s="161"/>
      <c r="C6" s="161"/>
      <c r="D6" s="164"/>
      <c r="E6" s="164"/>
      <c r="F6" s="164"/>
      <c r="G6" s="164"/>
      <c r="H6" s="164"/>
      <c r="I6" s="164"/>
      <c r="J6" s="164"/>
      <c r="K6" s="164"/>
      <c r="L6" s="164"/>
      <c r="M6" s="164"/>
      <c r="N6" s="164"/>
      <c r="O6" s="164"/>
      <c r="P6" s="164"/>
      <c r="Q6" s="164"/>
      <c r="R6" s="164"/>
      <c r="S6" s="164"/>
      <c r="T6" s="167"/>
      <c r="U6" s="167"/>
      <c r="V6" s="167"/>
      <c r="W6" s="167"/>
      <c r="X6" s="167"/>
      <c r="Y6" s="167"/>
      <c r="Z6" s="150" t="s">
        <v>248</v>
      </c>
      <c r="AA6" s="152"/>
      <c r="AB6" s="157" t="s">
        <v>249</v>
      </c>
      <c r="AC6" s="158"/>
      <c r="AD6" s="157" t="s">
        <v>250</v>
      </c>
      <c r="AE6" s="158"/>
      <c r="AF6" s="157" t="s">
        <v>251</v>
      </c>
      <c r="AG6" s="158"/>
      <c r="AH6" s="170"/>
      <c r="AI6" s="147" t="s">
        <v>252</v>
      </c>
      <c r="AJ6" s="149"/>
      <c r="AK6" s="147" t="s">
        <v>253</v>
      </c>
      <c r="AL6" s="149"/>
      <c r="AM6" s="147" t="s">
        <v>254</v>
      </c>
      <c r="AN6" s="149"/>
      <c r="AO6" s="147" t="s">
        <v>255</v>
      </c>
      <c r="AP6" s="149"/>
      <c r="AQ6" s="147" t="s">
        <v>256</v>
      </c>
      <c r="AR6" s="149"/>
      <c r="AS6" s="164"/>
      <c r="AT6" s="167"/>
    </row>
    <row r="7" spans="1:46" s="2" customFormat="1" ht="48" customHeight="1">
      <c r="A7" s="159"/>
      <c r="B7" s="162"/>
      <c r="C7" s="162"/>
      <c r="D7" s="165"/>
      <c r="E7" s="165"/>
      <c r="F7" s="165"/>
      <c r="G7" s="165"/>
      <c r="H7" s="165"/>
      <c r="I7" s="165"/>
      <c r="J7" s="165"/>
      <c r="K7" s="165"/>
      <c r="L7" s="165"/>
      <c r="M7" s="165"/>
      <c r="N7" s="165"/>
      <c r="O7" s="165"/>
      <c r="P7" s="165"/>
      <c r="Q7" s="165"/>
      <c r="R7" s="165"/>
      <c r="S7" s="165"/>
      <c r="T7" s="168"/>
      <c r="U7" s="168"/>
      <c r="V7" s="168"/>
      <c r="W7" s="168"/>
      <c r="X7" s="168"/>
      <c r="Y7" s="168"/>
      <c r="Z7" s="15" t="s">
        <v>257</v>
      </c>
      <c r="AA7" s="15" t="s">
        <v>258</v>
      </c>
      <c r="AB7" s="15" t="s">
        <v>259</v>
      </c>
      <c r="AC7" s="15" t="s">
        <v>260</v>
      </c>
      <c r="AD7" s="15" t="s">
        <v>261</v>
      </c>
      <c r="AE7" s="15" t="s">
        <v>262</v>
      </c>
      <c r="AF7" s="15" t="s">
        <v>263</v>
      </c>
      <c r="AG7" s="15" t="s">
        <v>264</v>
      </c>
      <c r="AH7" s="171"/>
      <c r="AI7" s="15" t="s">
        <v>265</v>
      </c>
      <c r="AJ7" s="15" t="s">
        <v>266</v>
      </c>
      <c r="AK7" s="15" t="s">
        <v>267</v>
      </c>
      <c r="AL7" s="15" t="s">
        <v>268</v>
      </c>
      <c r="AM7" s="15" t="s">
        <v>269</v>
      </c>
      <c r="AN7" s="15" t="s">
        <v>270</v>
      </c>
      <c r="AO7" s="15" t="s">
        <v>271</v>
      </c>
      <c r="AP7" s="15" t="s">
        <v>272</v>
      </c>
      <c r="AQ7" s="15" t="s">
        <v>273</v>
      </c>
      <c r="AR7" s="15" t="s">
        <v>274</v>
      </c>
      <c r="AS7" s="165"/>
      <c r="AT7" s="168"/>
    </row>
    <row r="8" spans="1:46" s="3" customFormat="1" ht="45.75" customHeight="1">
      <c r="A8" s="7"/>
      <c r="B8" s="8" t="s">
        <v>275</v>
      </c>
      <c r="C8" s="9"/>
      <c r="D8" s="8" t="s">
        <v>91</v>
      </c>
      <c r="E8" s="9"/>
      <c r="F8" s="9"/>
      <c r="G8" s="9"/>
      <c r="H8" s="9"/>
      <c r="I8" s="9"/>
      <c r="J8" s="9"/>
      <c r="K8" s="9"/>
      <c r="L8" s="12"/>
      <c r="M8" s="13">
        <v>9167.17</v>
      </c>
      <c r="N8" s="14"/>
      <c r="O8" s="12"/>
      <c r="P8" s="13">
        <f>P9</f>
        <v>9167.17</v>
      </c>
      <c r="Q8" s="8" t="s">
        <v>91</v>
      </c>
      <c r="R8" s="8" t="s">
        <v>91</v>
      </c>
      <c r="S8" s="8" t="s">
        <v>91</v>
      </c>
      <c r="T8" s="8" t="s">
        <v>91</v>
      </c>
      <c r="U8" s="9"/>
      <c r="V8" s="9"/>
      <c r="W8" s="8" t="s">
        <v>91</v>
      </c>
      <c r="X8" s="8" t="s">
        <v>91</v>
      </c>
      <c r="Y8" s="8" t="s">
        <v>91</v>
      </c>
      <c r="Z8" s="9"/>
      <c r="AA8" s="9"/>
      <c r="AB8" s="9"/>
      <c r="AC8" s="9"/>
      <c r="AD8" s="9"/>
      <c r="AE8" s="9"/>
      <c r="AF8" s="9"/>
      <c r="AG8" s="9"/>
      <c r="AH8" s="8" t="s">
        <v>91</v>
      </c>
      <c r="AI8" s="9"/>
      <c r="AJ8" s="9"/>
      <c r="AK8" s="9"/>
      <c r="AL8" s="9"/>
      <c r="AM8" s="9"/>
      <c r="AN8" s="9"/>
      <c r="AO8" s="9"/>
      <c r="AP8" s="9"/>
      <c r="AQ8" s="9"/>
      <c r="AR8" s="9"/>
      <c r="AS8" s="8" t="s">
        <v>91</v>
      </c>
      <c r="AT8" s="8" t="s">
        <v>91</v>
      </c>
    </row>
    <row r="9" spans="1:46" s="2" customFormat="1" ht="45.75" customHeight="1">
      <c r="A9" s="10" t="s">
        <v>201</v>
      </c>
      <c r="B9" s="11" t="s">
        <v>276</v>
      </c>
      <c r="C9" s="9"/>
      <c r="D9" s="8" t="s">
        <v>91</v>
      </c>
      <c r="E9" s="9"/>
      <c r="F9" s="9"/>
      <c r="G9" s="9"/>
      <c r="H9" s="9"/>
      <c r="I9" s="9"/>
      <c r="J9" s="9"/>
      <c r="K9" s="9"/>
      <c r="L9" s="12"/>
      <c r="M9" s="13">
        <v>9167.17</v>
      </c>
      <c r="N9" s="14"/>
      <c r="O9" s="12"/>
      <c r="P9" s="13">
        <f>P10+P11+P12+P13+P14+P15</f>
        <v>9167.17</v>
      </c>
      <c r="Q9" s="8" t="s">
        <v>91</v>
      </c>
      <c r="R9" s="8" t="s">
        <v>91</v>
      </c>
      <c r="S9" s="8" t="s">
        <v>91</v>
      </c>
      <c r="T9" s="8" t="s">
        <v>91</v>
      </c>
      <c r="U9" s="9"/>
      <c r="V9" s="9"/>
      <c r="W9" s="8" t="s">
        <v>91</v>
      </c>
      <c r="X9" s="8" t="s">
        <v>91</v>
      </c>
      <c r="Y9" s="8" t="s">
        <v>91</v>
      </c>
      <c r="Z9" s="9"/>
      <c r="AA9" s="9"/>
      <c r="AB9" s="9"/>
      <c r="AC9" s="9"/>
      <c r="AD9" s="9"/>
      <c r="AE9" s="9"/>
      <c r="AF9" s="9"/>
      <c r="AG9" s="9"/>
      <c r="AH9" s="8" t="s">
        <v>91</v>
      </c>
      <c r="AI9" s="9"/>
      <c r="AJ9" s="9"/>
      <c r="AK9" s="9"/>
      <c r="AL9" s="9"/>
      <c r="AM9" s="9"/>
      <c r="AN9" s="9"/>
      <c r="AO9" s="9"/>
      <c r="AP9" s="9"/>
      <c r="AQ9" s="9"/>
      <c r="AR9" s="9"/>
      <c r="AS9" s="8" t="s">
        <v>91</v>
      </c>
      <c r="AT9" s="8" t="s">
        <v>91</v>
      </c>
    </row>
    <row r="10" spans="1:46" s="2" customFormat="1" ht="72.75" customHeight="1">
      <c r="A10" s="10" t="s">
        <v>202</v>
      </c>
      <c r="B10" s="11" t="s">
        <v>277</v>
      </c>
      <c r="C10" s="8" t="s">
        <v>278</v>
      </c>
      <c r="D10" s="8" t="s">
        <v>279</v>
      </c>
      <c r="E10" s="11" t="s">
        <v>280</v>
      </c>
      <c r="F10" s="11" t="s">
        <v>281</v>
      </c>
      <c r="G10" s="11" t="s">
        <v>276</v>
      </c>
      <c r="H10" s="11" t="s">
        <v>282</v>
      </c>
      <c r="I10" s="11" t="s">
        <v>283</v>
      </c>
      <c r="J10" s="9"/>
      <c r="K10" s="8" t="s">
        <v>284</v>
      </c>
      <c r="L10" s="12"/>
      <c r="M10" s="13">
        <v>1000</v>
      </c>
      <c r="N10" s="11" t="s">
        <v>285</v>
      </c>
      <c r="O10" s="12"/>
      <c r="P10" s="13">
        <v>1000</v>
      </c>
      <c r="Q10" s="11" t="s">
        <v>286</v>
      </c>
      <c r="R10" s="11" t="s">
        <v>287</v>
      </c>
      <c r="S10" s="11" t="s">
        <v>287</v>
      </c>
      <c r="T10" s="14"/>
      <c r="U10" s="11" t="s">
        <v>288</v>
      </c>
      <c r="V10" s="11" t="s">
        <v>289</v>
      </c>
      <c r="W10" s="11" t="s">
        <v>276</v>
      </c>
      <c r="X10" s="11" t="s">
        <v>290</v>
      </c>
      <c r="Y10" s="11" t="s">
        <v>291</v>
      </c>
      <c r="Z10" s="11" t="s">
        <v>292</v>
      </c>
      <c r="AA10" s="14">
        <v>1000</v>
      </c>
      <c r="AB10" s="11" t="s">
        <v>293</v>
      </c>
      <c r="AC10" s="11" t="s">
        <v>294</v>
      </c>
      <c r="AD10" s="11" t="s">
        <v>295</v>
      </c>
      <c r="AE10" s="11" t="s">
        <v>296</v>
      </c>
      <c r="AF10" s="11" t="s">
        <v>292</v>
      </c>
      <c r="AG10" s="14">
        <v>1000</v>
      </c>
      <c r="AH10" s="14"/>
      <c r="AI10" s="11" t="s">
        <v>292</v>
      </c>
      <c r="AJ10" s="14">
        <v>1000</v>
      </c>
      <c r="AK10" s="11" t="s">
        <v>297</v>
      </c>
      <c r="AL10" s="11" t="s">
        <v>298</v>
      </c>
      <c r="AM10" s="11" t="s">
        <v>299</v>
      </c>
      <c r="AN10" s="11" t="s">
        <v>299</v>
      </c>
      <c r="AO10" s="14"/>
      <c r="AP10" s="14"/>
      <c r="AQ10" s="11" t="s">
        <v>300</v>
      </c>
      <c r="AR10" s="11" t="s">
        <v>301</v>
      </c>
      <c r="AS10" s="14"/>
      <c r="AT10" s="11" t="s">
        <v>302</v>
      </c>
    </row>
    <row r="11" spans="1:46" s="2" customFormat="1" ht="86.25" customHeight="1">
      <c r="A11" s="10" t="s">
        <v>202</v>
      </c>
      <c r="B11" s="11" t="s">
        <v>277</v>
      </c>
      <c r="C11" s="8" t="s">
        <v>278</v>
      </c>
      <c r="D11" s="8" t="s">
        <v>279</v>
      </c>
      <c r="E11" s="11" t="s">
        <v>280</v>
      </c>
      <c r="F11" s="11" t="s">
        <v>281</v>
      </c>
      <c r="G11" s="11" t="s">
        <v>276</v>
      </c>
      <c r="H11" s="11" t="s">
        <v>282</v>
      </c>
      <c r="I11" s="11" t="s">
        <v>283</v>
      </c>
      <c r="J11" s="9"/>
      <c r="K11" s="8" t="s">
        <v>284</v>
      </c>
      <c r="L11" s="12"/>
      <c r="M11" s="13">
        <v>2802.81</v>
      </c>
      <c r="N11" s="11" t="s">
        <v>303</v>
      </c>
      <c r="O11" s="12"/>
      <c r="P11" s="13">
        <v>2802.81</v>
      </c>
      <c r="Q11" s="11" t="s">
        <v>304</v>
      </c>
      <c r="R11" s="11" t="s">
        <v>305</v>
      </c>
      <c r="S11" s="11" t="s">
        <v>306</v>
      </c>
      <c r="T11" s="11" t="s">
        <v>307</v>
      </c>
      <c r="U11" s="11" t="s">
        <v>288</v>
      </c>
      <c r="V11" s="11" t="s">
        <v>289</v>
      </c>
      <c r="W11" s="11" t="s">
        <v>308</v>
      </c>
      <c r="X11" s="14"/>
      <c r="Y11" s="14"/>
      <c r="Z11" s="11" t="s">
        <v>305</v>
      </c>
      <c r="AA11" s="14">
        <v>2802.81</v>
      </c>
      <c r="AB11" s="11" t="s">
        <v>309</v>
      </c>
      <c r="AC11" s="11" t="s">
        <v>294</v>
      </c>
      <c r="AD11" s="11" t="s">
        <v>310</v>
      </c>
      <c r="AE11" s="11" t="s">
        <v>296</v>
      </c>
      <c r="AF11" s="11" t="s">
        <v>311</v>
      </c>
      <c r="AG11" s="14">
        <v>2802.81</v>
      </c>
      <c r="AH11" s="14"/>
      <c r="AI11" s="11" t="s">
        <v>311</v>
      </c>
      <c r="AJ11" s="14">
        <v>2802.81</v>
      </c>
      <c r="AK11" s="11" t="s">
        <v>297</v>
      </c>
      <c r="AL11" s="11" t="s">
        <v>298</v>
      </c>
      <c r="AM11" s="11" t="s">
        <v>312</v>
      </c>
      <c r="AN11" s="11" t="s">
        <v>313</v>
      </c>
      <c r="AO11" s="14"/>
      <c r="AP11" s="14"/>
      <c r="AQ11" s="11" t="s">
        <v>300</v>
      </c>
      <c r="AR11" s="11" t="s">
        <v>301</v>
      </c>
      <c r="AS11" s="14"/>
      <c r="AT11" s="11" t="s">
        <v>302</v>
      </c>
    </row>
    <row r="12" spans="1:46" s="2" customFormat="1" ht="156.75" customHeight="1">
      <c r="A12" s="10" t="s">
        <v>202</v>
      </c>
      <c r="B12" s="11" t="s">
        <v>277</v>
      </c>
      <c r="C12" s="8" t="s">
        <v>278</v>
      </c>
      <c r="D12" s="8" t="s">
        <v>279</v>
      </c>
      <c r="E12" s="11" t="s">
        <v>280</v>
      </c>
      <c r="F12" s="11" t="s">
        <v>281</v>
      </c>
      <c r="G12" s="11" t="s">
        <v>276</v>
      </c>
      <c r="H12" s="11" t="s">
        <v>282</v>
      </c>
      <c r="I12" s="11" t="s">
        <v>283</v>
      </c>
      <c r="J12" s="9"/>
      <c r="K12" s="8" t="s">
        <v>284</v>
      </c>
      <c r="L12" s="12"/>
      <c r="M12" s="13">
        <v>2650</v>
      </c>
      <c r="N12" s="11" t="s">
        <v>314</v>
      </c>
      <c r="O12" s="12"/>
      <c r="P12" s="13">
        <v>2650</v>
      </c>
      <c r="Q12" s="11" t="s">
        <v>315</v>
      </c>
      <c r="R12" s="11" t="s">
        <v>316</v>
      </c>
      <c r="S12" s="11" t="s">
        <v>316</v>
      </c>
      <c r="T12" s="14"/>
      <c r="U12" s="11" t="s">
        <v>288</v>
      </c>
      <c r="V12" s="11" t="s">
        <v>289</v>
      </c>
      <c r="W12" s="11" t="s">
        <v>276</v>
      </c>
      <c r="X12" s="11" t="s">
        <v>290</v>
      </c>
      <c r="Y12" s="11" t="s">
        <v>291</v>
      </c>
      <c r="Z12" s="11" t="s">
        <v>316</v>
      </c>
      <c r="AA12" s="14">
        <v>2650</v>
      </c>
      <c r="AB12" s="11" t="s">
        <v>293</v>
      </c>
      <c r="AC12" s="11" t="s">
        <v>294</v>
      </c>
      <c r="AD12" s="11" t="s">
        <v>311</v>
      </c>
      <c r="AE12" s="11" t="s">
        <v>317</v>
      </c>
      <c r="AF12" s="11" t="s">
        <v>316</v>
      </c>
      <c r="AG12" s="14">
        <v>2650</v>
      </c>
      <c r="AH12" s="14"/>
      <c r="AI12" s="11" t="s">
        <v>316</v>
      </c>
      <c r="AJ12" s="14">
        <v>2650</v>
      </c>
      <c r="AK12" s="11" t="s">
        <v>297</v>
      </c>
      <c r="AL12" s="11" t="s">
        <v>298</v>
      </c>
      <c r="AM12" s="11" t="s">
        <v>318</v>
      </c>
      <c r="AN12" s="11" t="s">
        <v>318</v>
      </c>
      <c r="AO12" s="14"/>
      <c r="AP12" s="14"/>
      <c r="AQ12" s="11" t="s">
        <v>300</v>
      </c>
      <c r="AR12" s="11" t="s">
        <v>301</v>
      </c>
      <c r="AS12" s="14"/>
      <c r="AT12" s="11" t="s">
        <v>302</v>
      </c>
    </row>
    <row r="13" spans="1:46" s="2" customFormat="1" ht="45.75" customHeight="1">
      <c r="A13" s="10" t="s">
        <v>202</v>
      </c>
      <c r="B13" s="11" t="s">
        <v>277</v>
      </c>
      <c r="C13" s="8" t="s">
        <v>278</v>
      </c>
      <c r="D13" s="8" t="s">
        <v>279</v>
      </c>
      <c r="E13" s="11" t="s">
        <v>280</v>
      </c>
      <c r="F13" s="11" t="s">
        <v>281</v>
      </c>
      <c r="G13" s="11" t="s">
        <v>276</v>
      </c>
      <c r="H13" s="11" t="s">
        <v>282</v>
      </c>
      <c r="I13" s="11" t="s">
        <v>283</v>
      </c>
      <c r="J13" s="9"/>
      <c r="K13" s="8" t="s">
        <v>284</v>
      </c>
      <c r="L13" s="12"/>
      <c r="M13" s="13">
        <v>650</v>
      </c>
      <c r="N13" s="11" t="s">
        <v>319</v>
      </c>
      <c r="O13" s="12"/>
      <c r="P13" s="13">
        <v>650</v>
      </c>
      <c r="Q13" s="11" t="s">
        <v>320</v>
      </c>
      <c r="R13" s="11" t="s">
        <v>321</v>
      </c>
      <c r="S13" s="11" t="s">
        <v>321</v>
      </c>
      <c r="T13" s="14"/>
      <c r="U13" s="11" t="s">
        <v>288</v>
      </c>
      <c r="V13" s="11" t="s">
        <v>289</v>
      </c>
      <c r="W13" s="11" t="s">
        <v>276</v>
      </c>
      <c r="X13" s="11" t="s">
        <v>290</v>
      </c>
      <c r="Y13" s="11" t="s">
        <v>291</v>
      </c>
      <c r="Z13" s="11" t="s">
        <v>321</v>
      </c>
      <c r="AA13" s="14">
        <v>650</v>
      </c>
      <c r="AB13" s="11" t="s">
        <v>309</v>
      </c>
      <c r="AC13" s="11" t="s">
        <v>294</v>
      </c>
      <c r="AD13" s="11" t="s">
        <v>310</v>
      </c>
      <c r="AE13" s="11" t="s">
        <v>322</v>
      </c>
      <c r="AF13" s="11" t="s">
        <v>321</v>
      </c>
      <c r="AG13" s="14">
        <v>650</v>
      </c>
      <c r="AH13" s="14"/>
      <c r="AI13" s="11" t="s">
        <v>321</v>
      </c>
      <c r="AJ13" s="14">
        <v>650</v>
      </c>
      <c r="AK13" s="11" t="s">
        <v>297</v>
      </c>
      <c r="AL13" s="11" t="s">
        <v>298</v>
      </c>
      <c r="AM13" s="11" t="s">
        <v>299</v>
      </c>
      <c r="AN13" s="11" t="s">
        <v>299</v>
      </c>
      <c r="AO13" s="14"/>
      <c r="AP13" s="14"/>
      <c r="AQ13" s="11" t="s">
        <v>300</v>
      </c>
      <c r="AR13" s="11" t="s">
        <v>301</v>
      </c>
      <c r="AS13" s="14"/>
      <c r="AT13" s="11" t="s">
        <v>302</v>
      </c>
    </row>
    <row r="14" spans="1:46" s="2" customFormat="1" ht="45.75" customHeight="1">
      <c r="A14" s="10" t="s">
        <v>202</v>
      </c>
      <c r="B14" s="11" t="s">
        <v>277</v>
      </c>
      <c r="C14" s="8" t="s">
        <v>278</v>
      </c>
      <c r="D14" s="8" t="s">
        <v>279</v>
      </c>
      <c r="E14" s="11" t="s">
        <v>280</v>
      </c>
      <c r="F14" s="11" t="s">
        <v>281</v>
      </c>
      <c r="G14" s="11" t="s">
        <v>276</v>
      </c>
      <c r="H14" s="11" t="s">
        <v>282</v>
      </c>
      <c r="I14" s="11" t="s">
        <v>283</v>
      </c>
      <c r="J14" s="9"/>
      <c r="K14" s="8" t="s">
        <v>284</v>
      </c>
      <c r="L14" s="12"/>
      <c r="M14" s="13">
        <v>1600</v>
      </c>
      <c r="N14" s="11" t="s">
        <v>323</v>
      </c>
      <c r="O14" s="12"/>
      <c r="P14" s="13">
        <v>1600</v>
      </c>
      <c r="Q14" s="11" t="s">
        <v>320</v>
      </c>
      <c r="R14" s="11" t="s">
        <v>324</v>
      </c>
      <c r="S14" s="11" t="s">
        <v>324</v>
      </c>
      <c r="T14" s="14"/>
      <c r="U14" s="11" t="s">
        <v>288</v>
      </c>
      <c r="V14" s="11" t="s">
        <v>289</v>
      </c>
      <c r="W14" s="11" t="s">
        <v>276</v>
      </c>
      <c r="X14" s="11" t="s">
        <v>290</v>
      </c>
      <c r="Y14" s="11" t="s">
        <v>291</v>
      </c>
      <c r="Z14" s="11" t="s">
        <v>324</v>
      </c>
      <c r="AA14" s="14">
        <v>1600</v>
      </c>
      <c r="AB14" s="11" t="s">
        <v>309</v>
      </c>
      <c r="AC14" s="11" t="s">
        <v>294</v>
      </c>
      <c r="AD14" s="11" t="s">
        <v>310</v>
      </c>
      <c r="AE14" s="11" t="s">
        <v>322</v>
      </c>
      <c r="AF14" s="11" t="s">
        <v>324</v>
      </c>
      <c r="AG14" s="14">
        <v>1600</v>
      </c>
      <c r="AH14" s="14"/>
      <c r="AI14" s="11" t="s">
        <v>324</v>
      </c>
      <c r="AJ14" s="14">
        <v>1600</v>
      </c>
      <c r="AK14" s="11" t="s">
        <v>297</v>
      </c>
      <c r="AL14" s="11" t="s">
        <v>298</v>
      </c>
      <c r="AM14" s="11" t="s">
        <v>325</v>
      </c>
      <c r="AN14" s="11" t="s">
        <v>325</v>
      </c>
      <c r="AO14" s="14"/>
      <c r="AP14" s="14"/>
      <c r="AQ14" s="11" t="s">
        <v>300</v>
      </c>
      <c r="AR14" s="11" t="s">
        <v>301</v>
      </c>
      <c r="AS14" s="14"/>
      <c r="AT14" s="11" t="s">
        <v>302</v>
      </c>
    </row>
    <row r="15" spans="1:46" s="2" customFormat="1" ht="81.75" customHeight="1">
      <c r="A15" s="10" t="s">
        <v>202</v>
      </c>
      <c r="B15" s="11" t="s">
        <v>277</v>
      </c>
      <c r="C15" s="8" t="s">
        <v>278</v>
      </c>
      <c r="D15" s="8" t="s">
        <v>279</v>
      </c>
      <c r="E15" s="11" t="s">
        <v>280</v>
      </c>
      <c r="F15" s="11" t="s">
        <v>281</v>
      </c>
      <c r="G15" s="11" t="s">
        <v>276</v>
      </c>
      <c r="H15" s="11" t="s">
        <v>282</v>
      </c>
      <c r="I15" s="11" t="s">
        <v>283</v>
      </c>
      <c r="J15" s="9"/>
      <c r="K15" s="8" t="s">
        <v>284</v>
      </c>
      <c r="L15" s="12"/>
      <c r="M15" s="13">
        <v>464.36</v>
      </c>
      <c r="N15" s="11" t="s">
        <v>326</v>
      </c>
      <c r="O15" s="12"/>
      <c r="P15" s="13">
        <v>464.36</v>
      </c>
      <c r="Q15" s="11" t="s">
        <v>327</v>
      </c>
      <c r="R15" s="11" t="s">
        <v>328</v>
      </c>
      <c r="S15" s="11" t="s">
        <v>328</v>
      </c>
      <c r="T15" s="14"/>
      <c r="U15" s="11" t="s">
        <v>288</v>
      </c>
      <c r="V15" s="11" t="s">
        <v>289</v>
      </c>
      <c r="W15" s="11" t="s">
        <v>276</v>
      </c>
      <c r="X15" s="11" t="s">
        <v>290</v>
      </c>
      <c r="Y15" s="11" t="s">
        <v>291</v>
      </c>
      <c r="Z15" s="11" t="s">
        <v>329</v>
      </c>
      <c r="AA15" s="14">
        <v>464.36</v>
      </c>
      <c r="AB15" s="11" t="s">
        <v>293</v>
      </c>
      <c r="AC15" s="11" t="s">
        <v>294</v>
      </c>
      <c r="AD15" s="11" t="s">
        <v>311</v>
      </c>
      <c r="AE15" s="11" t="s">
        <v>322</v>
      </c>
      <c r="AF15" s="11" t="s">
        <v>329</v>
      </c>
      <c r="AG15" s="14">
        <v>464.36</v>
      </c>
      <c r="AH15" s="14"/>
      <c r="AI15" s="11" t="s">
        <v>329</v>
      </c>
      <c r="AJ15" s="14">
        <v>464.36</v>
      </c>
      <c r="AK15" s="11" t="s">
        <v>297</v>
      </c>
      <c r="AL15" s="11" t="s">
        <v>298</v>
      </c>
      <c r="AM15" s="11" t="s">
        <v>325</v>
      </c>
      <c r="AN15" s="11" t="s">
        <v>325</v>
      </c>
      <c r="AO15" s="14"/>
      <c r="AP15" s="14"/>
      <c r="AQ15" s="11" t="s">
        <v>300</v>
      </c>
      <c r="AR15" s="11" t="s">
        <v>301</v>
      </c>
      <c r="AS15" s="14"/>
      <c r="AT15" s="11" t="s">
        <v>302</v>
      </c>
    </row>
  </sheetData>
  <mergeCells count="50">
    <mergeCell ref="W4:W7"/>
    <mergeCell ref="X4:X7"/>
    <mergeCell ref="Y4:Y7"/>
    <mergeCell ref="AH4:AH7"/>
    <mergeCell ref="AS4:AS7"/>
    <mergeCell ref="AK6:AL6"/>
    <mergeCell ref="AM6:AN6"/>
    <mergeCell ref="AO6:AP6"/>
    <mergeCell ref="AQ6:AR6"/>
    <mergeCell ref="A3:A7"/>
    <mergeCell ref="B3:B7"/>
    <mergeCell ref="C3:C7"/>
    <mergeCell ref="D4:D7"/>
    <mergeCell ref="E4:E7"/>
    <mergeCell ref="F4:F7"/>
    <mergeCell ref="G4:G7"/>
    <mergeCell ref="H4:H7"/>
    <mergeCell ref="I4:I7"/>
    <mergeCell ref="J4:J7"/>
    <mergeCell ref="K5:K7"/>
    <mergeCell ref="L5:L7"/>
    <mergeCell ref="Z6:AA6"/>
    <mergeCell ref="AB6:AC6"/>
    <mergeCell ref="AD6:AE6"/>
    <mergeCell ref="AF6:AG6"/>
    <mergeCell ref="AI6:AJ6"/>
    <mergeCell ref="K4:M4"/>
    <mergeCell ref="N4:Q4"/>
    <mergeCell ref="Z4:AG4"/>
    <mergeCell ref="AI4:AR4"/>
    <mergeCell ref="Z5:AG5"/>
    <mergeCell ref="AI5:AR5"/>
    <mergeCell ref="M5:M7"/>
    <mergeCell ref="N5:N7"/>
    <mergeCell ref="O5:O7"/>
    <mergeCell ref="P5:P7"/>
    <mergeCell ref="Q5:Q7"/>
    <mergeCell ref="R4:R7"/>
    <mergeCell ref="S4:S7"/>
    <mergeCell ref="T4:T7"/>
    <mergeCell ref="U4:U7"/>
    <mergeCell ref="V4:V7"/>
    <mergeCell ref="A1:AT1"/>
    <mergeCell ref="D3:J3"/>
    <mergeCell ref="K3:Q3"/>
    <mergeCell ref="R3:S3"/>
    <mergeCell ref="T3:V3"/>
    <mergeCell ref="W3:Y3"/>
    <mergeCell ref="Z3:AH3"/>
    <mergeCell ref="AT3:AT7"/>
  </mergeCells>
  <phoneticPr fontId="25" type="noConversion"/>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2"/>
  <sheetViews>
    <sheetView showGridLines="0" showZeros="0" workbookViewId="0">
      <selection activeCell="C27" sqref="C27"/>
    </sheetView>
  </sheetViews>
  <sheetFormatPr defaultColWidth="8.875" defaultRowHeight="15"/>
  <cols>
    <col min="1" max="1" width="39.625" style="94" customWidth="1"/>
    <col min="2" max="2" width="27.75" style="94" customWidth="1"/>
    <col min="3" max="3" width="39.625" style="94" customWidth="1"/>
    <col min="4" max="4" width="22.625" style="94" customWidth="1"/>
    <col min="5" max="16384" width="8.875" style="94"/>
  </cols>
  <sheetData>
    <row r="1" spans="1:4" s="92" customFormat="1" ht="15.95" customHeight="1">
      <c r="A1" s="36" t="s">
        <v>20</v>
      </c>
      <c r="B1" s="36"/>
      <c r="C1" s="36"/>
      <c r="D1" s="66"/>
    </row>
    <row r="2" spans="1:4" s="92" customFormat="1" ht="27" customHeight="1">
      <c r="A2" s="116" t="s">
        <v>21</v>
      </c>
      <c r="B2" s="116"/>
      <c r="C2" s="116"/>
      <c r="D2" s="116"/>
    </row>
    <row r="3" spans="1:4" s="92" customFormat="1" ht="18" customHeight="1">
      <c r="A3" s="90" t="s">
        <v>22</v>
      </c>
      <c r="B3" s="5"/>
      <c r="C3" s="5"/>
      <c r="D3" s="80" t="s">
        <v>23</v>
      </c>
    </row>
    <row r="4" spans="1:4" ht="18" customHeight="1">
      <c r="A4" s="117" t="s">
        <v>24</v>
      </c>
      <c r="B4" s="117"/>
      <c r="C4" s="117" t="s">
        <v>25</v>
      </c>
      <c r="D4" s="117"/>
    </row>
    <row r="5" spans="1:4" s="93" customFormat="1" ht="18" customHeight="1">
      <c r="A5" s="82" t="s">
        <v>26</v>
      </c>
      <c r="B5" s="82" t="s">
        <v>27</v>
      </c>
      <c r="C5" s="82" t="s">
        <v>26</v>
      </c>
      <c r="D5" s="82" t="s">
        <v>27</v>
      </c>
    </row>
    <row r="6" spans="1:4" ht="18" customHeight="1">
      <c r="A6" s="85" t="s">
        <v>28</v>
      </c>
      <c r="B6" s="106">
        <v>13161.55</v>
      </c>
      <c r="C6" s="85" t="s">
        <v>29</v>
      </c>
      <c r="D6" s="44"/>
    </row>
    <row r="7" spans="1:4" ht="18" customHeight="1">
      <c r="A7" s="85" t="s">
        <v>30</v>
      </c>
      <c r="B7" s="44"/>
      <c r="C7" s="85" t="s">
        <v>31</v>
      </c>
      <c r="D7" s="44"/>
    </row>
    <row r="8" spans="1:4" ht="18" customHeight="1">
      <c r="A8" s="85" t="s">
        <v>32</v>
      </c>
      <c r="B8" s="44"/>
      <c r="C8" s="85" t="s">
        <v>33</v>
      </c>
      <c r="D8" s="44"/>
    </row>
    <row r="9" spans="1:4" ht="18" customHeight="1">
      <c r="A9" s="85" t="s">
        <v>34</v>
      </c>
      <c r="B9" s="106">
        <v>5835</v>
      </c>
      <c r="C9" s="85" t="s">
        <v>35</v>
      </c>
      <c r="D9" s="44"/>
    </row>
    <row r="10" spans="1:4" ht="18" customHeight="1">
      <c r="A10" s="85" t="s">
        <v>36</v>
      </c>
      <c r="B10" s="106"/>
      <c r="C10" s="85" t="s">
        <v>37</v>
      </c>
      <c r="D10" s="95">
        <v>18996.55</v>
      </c>
    </row>
    <row r="11" spans="1:4" ht="18" customHeight="1">
      <c r="A11" s="85" t="s">
        <v>38</v>
      </c>
      <c r="B11" s="44"/>
      <c r="C11" s="85" t="s">
        <v>39</v>
      </c>
      <c r="D11" s="44"/>
    </row>
    <row r="12" spans="1:4" ht="18" customHeight="1">
      <c r="A12" s="85" t="s">
        <v>40</v>
      </c>
      <c r="B12" s="44"/>
      <c r="C12" s="85" t="s">
        <v>41</v>
      </c>
      <c r="D12" s="44"/>
    </row>
    <row r="13" spans="1:4" ht="18" customHeight="1">
      <c r="A13" s="85" t="s">
        <v>42</v>
      </c>
      <c r="B13" s="44"/>
      <c r="C13" s="85" t="s">
        <v>43</v>
      </c>
      <c r="D13" s="44"/>
    </row>
    <row r="14" spans="1:4" ht="18" customHeight="1">
      <c r="A14" s="85" t="s">
        <v>44</v>
      </c>
      <c r="B14" s="44"/>
      <c r="C14" s="85" t="s">
        <v>45</v>
      </c>
      <c r="D14" s="44"/>
    </row>
    <row r="15" spans="1:4" ht="18" customHeight="1">
      <c r="A15" s="107"/>
      <c r="B15" s="44"/>
      <c r="C15" s="85" t="s">
        <v>46</v>
      </c>
      <c r="D15" s="44"/>
    </row>
    <row r="16" spans="1:4" ht="18" customHeight="1">
      <c r="A16" s="85"/>
      <c r="B16" s="44"/>
      <c r="C16" s="85" t="s">
        <v>47</v>
      </c>
      <c r="D16" s="44"/>
    </row>
    <row r="17" spans="1:4" ht="18" customHeight="1">
      <c r="A17" s="85"/>
      <c r="B17" s="44"/>
      <c r="C17" s="85" t="s">
        <v>48</v>
      </c>
      <c r="D17" s="44"/>
    </row>
    <row r="18" spans="1:4" s="93" customFormat="1" ht="18" customHeight="1">
      <c r="A18" s="91" t="s">
        <v>49</v>
      </c>
      <c r="B18" s="108">
        <f>SUM(B6:B14)</f>
        <v>18996.55</v>
      </c>
      <c r="C18" s="91" t="s">
        <v>50</v>
      </c>
      <c r="D18" s="108">
        <f>SUM(D6:D16)</f>
        <v>18996.55</v>
      </c>
    </row>
    <row r="19" spans="1:4" ht="18" customHeight="1">
      <c r="A19" s="85" t="s">
        <v>51</v>
      </c>
      <c r="B19" s="44"/>
      <c r="C19" s="85" t="s">
        <v>52</v>
      </c>
      <c r="D19" s="44"/>
    </row>
    <row r="20" spans="1:4" s="93" customFormat="1" ht="18" customHeight="1">
      <c r="A20" s="109" t="s">
        <v>53</v>
      </c>
      <c r="B20" s="89">
        <f>B18</f>
        <v>18996.55</v>
      </c>
      <c r="C20" s="109" t="s">
        <v>54</v>
      </c>
      <c r="D20" s="89">
        <v>18996.55</v>
      </c>
    </row>
    <row r="22" spans="1:4">
      <c r="A22" s="118" t="s">
        <v>55</v>
      </c>
      <c r="B22" s="118"/>
      <c r="C22" s="118"/>
      <c r="D22" s="118"/>
    </row>
  </sheetData>
  <mergeCells count="4">
    <mergeCell ref="A2:D2"/>
    <mergeCell ref="A4:B4"/>
    <mergeCell ref="C4:D4"/>
    <mergeCell ref="A22:D22"/>
  </mergeCells>
  <phoneticPr fontId="25" type="noConversion"/>
  <printOptions horizontalCentered="1"/>
  <pageMargins left="0.70866141732283505" right="0.70866141732283505" top="0.74803149606299202" bottom="0.74803149606299202" header="0.31496062992126" footer="0.31496062992126"/>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
  <sheetViews>
    <sheetView showGridLines="0" showZeros="0" workbookViewId="0">
      <selection activeCell="D5" sqref="D5"/>
    </sheetView>
  </sheetViews>
  <sheetFormatPr defaultColWidth="8.875" defaultRowHeight="15"/>
  <cols>
    <col min="1" max="1" width="11.75" style="97" customWidth="1"/>
    <col min="2" max="2" width="12.5" style="97" customWidth="1"/>
    <col min="3" max="3" width="7.75" style="97" customWidth="1"/>
    <col min="4" max="19" width="8.375" style="97" customWidth="1"/>
    <col min="20" max="16384" width="8.875" style="97"/>
  </cols>
  <sheetData>
    <row r="1" spans="1:19" s="96" customFormat="1" ht="15.95" customHeight="1">
      <c r="A1" s="98" t="s">
        <v>56</v>
      </c>
      <c r="C1" s="98"/>
      <c r="D1" s="98"/>
      <c r="E1" s="98"/>
      <c r="F1" s="98"/>
      <c r="G1" s="98"/>
      <c r="H1" s="98"/>
      <c r="I1" s="98"/>
      <c r="J1" s="98"/>
      <c r="K1" s="98"/>
      <c r="L1" s="98"/>
      <c r="M1" s="98"/>
      <c r="N1" s="98"/>
      <c r="O1" s="98"/>
      <c r="P1" s="98"/>
      <c r="Q1" s="98"/>
      <c r="R1" s="98"/>
      <c r="S1" s="98"/>
    </row>
    <row r="2" spans="1:19" s="96" customFormat="1" ht="27" customHeight="1">
      <c r="A2" s="119" t="s">
        <v>57</v>
      </c>
      <c r="B2" s="119"/>
      <c r="C2" s="119"/>
      <c r="D2" s="119"/>
      <c r="E2" s="119"/>
      <c r="F2" s="119"/>
      <c r="G2" s="119"/>
      <c r="H2" s="119"/>
      <c r="I2" s="119"/>
      <c r="J2" s="119"/>
      <c r="K2" s="119"/>
      <c r="L2" s="119"/>
      <c r="M2" s="119"/>
      <c r="N2" s="119"/>
      <c r="O2" s="119"/>
      <c r="P2" s="119"/>
      <c r="Q2" s="119"/>
      <c r="R2" s="119"/>
      <c r="S2" s="119"/>
    </row>
    <row r="3" spans="1:19" ht="18" customHeight="1">
      <c r="A3" s="99" t="s">
        <v>58</v>
      </c>
      <c r="B3" s="100" t="s">
        <v>59</v>
      </c>
      <c r="C3" s="101"/>
      <c r="D3" s="101"/>
      <c r="E3" s="101"/>
      <c r="F3" s="101"/>
      <c r="G3" s="101"/>
      <c r="H3" s="101"/>
      <c r="I3" s="101"/>
      <c r="J3" s="101"/>
      <c r="K3" s="101"/>
      <c r="L3" s="101"/>
      <c r="M3" s="101"/>
      <c r="N3" s="101"/>
      <c r="O3" s="101"/>
      <c r="P3" s="101"/>
      <c r="Q3" s="120" t="s">
        <v>23</v>
      </c>
      <c r="R3" s="120"/>
      <c r="S3" s="120"/>
    </row>
    <row r="4" spans="1:19" ht="21" customHeight="1">
      <c r="A4" s="123" t="s">
        <v>60</v>
      </c>
      <c r="B4" s="117" t="s">
        <v>61</v>
      </c>
      <c r="C4" s="117" t="s">
        <v>62</v>
      </c>
      <c r="D4" s="117" t="s">
        <v>63</v>
      </c>
      <c r="E4" s="117"/>
      <c r="F4" s="117"/>
      <c r="G4" s="117"/>
      <c r="H4" s="117"/>
      <c r="I4" s="117"/>
      <c r="J4" s="117"/>
      <c r="K4" s="117"/>
      <c r="L4" s="117"/>
      <c r="M4" s="117"/>
      <c r="N4" s="117" t="s">
        <v>64</v>
      </c>
      <c r="O4" s="117"/>
      <c r="P4" s="117"/>
      <c r="Q4" s="117"/>
      <c r="R4" s="117"/>
      <c r="S4" s="117"/>
    </row>
    <row r="5" spans="1:19" ht="41.25" customHeight="1">
      <c r="A5" s="124"/>
      <c r="B5" s="117"/>
      <c r="C5" s="117"/>
      <c r="D5" s="83" t="s">
        <v>65</v>
      </c>
      <c r="E5" s="83" t="s">
        <v>66</v>
      </c>
      <c r="F5" s="83" t="s">
        <v>67</v>
      </c>
      <c r="G5" s="84" t="s">
        <v>68</v>
      </c>
      <c r="H5" s="82" t="s">
        <v>69</v>
      </c>
      <c r="I5" s="82" t="s">
        <v>70</v>
      </c>
      <c r="J5" s="82" t="s">
        <v>71</v>
      </c>
      <c r="K5" s="81" t="s">
        <v>72</v>
      </c>
      <c r="L5" s="81" t="s">
        <v>73</v>
      </c>
      <c r="M5" s="81" t="s">
        <v>74</v>
      </c>
      <c r="N5" s="81" t="s">
        <v>65</v>
      </c>
      <c r="O5" s="81" t="s">
        <v>66</v>
      </c>
      <c r="P5" s="81" t="s">
        <v>67</v>
      </c>
      <c r="Q5" s="81" t="s">
        <v>68</v>
      </c>
      <c r="R5" s="81" t="s">
        <v>69</v>
      </c>
      <c r="S5" s="81" t="s">
        <v>75</v>
      </c>
    </row>
    <row r="6" spans="1:19" ht="29.25" customHeight="1">
      <c r="A6" s="102" t="s">
        <v>76</v>
      </c>
      <c r="B6" s="103" t="s">
        <v>59</v>
      </c>
      <c r="C6" s="104">
        <f>D6+N6</f>
        <v>18996.55</v>
      </c>
      <c r="D6" s="104">
        <f>E6+H6</f>
        <v>18996.55</v>
      </c>
      <c r="E6" s="105">
        <v>13161.55</v>
      </c>
      <c r="F6" s="104"/>
      <c r="G6" s="104"/>
      <c r="H6" s="104">
        <v>5835</v>
      </c>
      <c r="I6" s="104"/>
      <c r="J6" s="104"/>
      <c r="K6" s="104"/>
      <c r="L6" s="104"/>
      <c r="M6" s="104"/>
      <c r="N6" s="104"/>
      <c r="O6" s="104"/>
      <c r="P6" s="104"/>
      <c r="Q6" s="104"/>
      <c r="R6" s="104"/>
      <c r="S6" s="104"/>
    </row>
    <row r="7" spans="1:19" ht="29.25" customHeight="1">
      <c r="A7" s="102"/>
      <c r="B7" s="102"/>
      <c r="C7" s="104"/>
      <c r="D7" s="104"/>
      <c r="E7" s="104"/>
      <c r="F7" s="104"/>
      <c r="G7" s="104"/>
      <c r="H7" s="104"/>
      <c r="I7" s="104"/>
      <c r="J7" s="104"/>
      <c r="K7" s="104"/>
      <c r="L7" s="104"/>
      <c r="M7" s="104"/>
      <c r="N7" s="104"/>
      <c r="O7" s="104"/>
      <c r="P7" s="104"/>
      <c r="Q7" s="104"/>
      <c r="R7" s="104"/>
      <c r="S7" s="104"/>
    </row>
    <row r="8" spans="1:19" ht="29.25" customHeight="1">
      <c r="A8" s="102"/>
      <c r="B8" s="102"/>
      <c r="C8" s="104"/>
      <c r="D8" s="104"/>
      <c r="E8" s="104"/>
      <c r="F8" s="104"/>
      <c r="G8" s="104"/>
      <c r="H8" s="104"/>
      <c r="I8" s="104"/>
      <c r="J8" s="104"/>
      <c r="K8" s="104"/>
      <c r="L8" s="104"/>
      <c r="M8" s="104"/>
      <c r="N8" s="104"/>
      <c r="O8" s="104"/>
      <c r="P8" s="104"/>
      <c r="Q8" s="104"/>
      <c r="R8" s="104"/>
      <c r="S8" s="104"/>
    </row>
    <row r="9" spans="1:19" ht="29.25" customHeight="1">
      <c r="A9" s="102"/>
      <c r="B9" s="102"/>
      <c r="C9" s="104"/>
      <c r="D9" s="104"/>
      <c r="E9" s="104"/>
      <c r="F9" s="104"/>
      <c r="G9" s="104"/>
      <c r="H9" s="104"/>
      <c r="I9" s="104"/>
      <c r="J9" s="104"/>
      <c r="K9" s="104"/>
      <c r="L9" s="104"/>
      <c r="M9" s="104"/>
      <c r="N9" s="104"/>
      <c r="O9" s="104"/>
      <c r="P9" s="104"/>
      <c r="Q9" s="104"/>
      <c r="R9" s="104"/>
      <c r="S9" s="104"/>
    </row>
    <row r="10" spans="1:19" ht="18" customHeight="1">
      <c r="A10" s="102"/>
      <c r="B10" s="102"/>
      <c r="C10" s="104"/>
      <c r="D10" s="104"/>
      <c r="E10" s="104"/>
      <c r="F10" s="104"/>
      <c r="G10" s="104"/>
      <c r="H10" s="104"/>
      <c r="I10" s="104"/>
      <c r="J10" s="104"/>
      <c r="K10" s="104"/>
      <c r="L10" s="104"/>
      <c r="M10" s="104"/>
      <c r="N10" s="104"/>
      <c r="O10" s="104"/>
      <c r="P10" s="104"/>
      <c r="Q10" s="104"/>
      <c r="R10" s="104"/>
      <c r="S10" s="104"/>
    </row>
    <row r="11" spans="1:19" ht="18" customHeight="1">
      <c r="A11" s="102"/>
      <c r="B11" s="102"/>
      <c r="C11" s="104"/>
      <c r="D11" s="104"/>
      <c r="E11" s="104"/>
      <c r="F11" s="104"/>
      <c r="G11" s="104"/>
      <c r="H11" s="104"/>
      <c r="I11" s="104"/>
      <c r="J11" s="104"/>
      <c r="K11" s="104"/>
      <c r="L11" s="104"/>
      <c r="M11" s="104"/>
      <c r="N11" s="104"/>
      <c r="O11" s="104"/>
      <c r="P11" s="104"/>
      <c r="Q11" s="104"/>
      <c r="R11" s="104"/>
      <c r="S11" s="104"/>
    </row>
    <row r="12" spans="1:19" ht="18" customHeight="1">
      <c r="A12" s="102"/>
      <c r="B12" s="102"/>
      <c r="C12" s="104"/>
      <c r="D12" s="104"/>
      <c r="E12" s="104"/>
      <c r="F12" s="104"/>
      <c r="G12" s="104"/>
      <c r="H12" s="104"/>
      <c r="I12" s="104"/>
      <c r="J12" s="104"/>
      <c r="K12" s="104"/>
      <c r="L12" s="104"/>
      <c r="M12" s="104"/>
      <c r="N12" s="104"/>
      <c r="O12" s="104"/>
      <c r="P12" s="104"/>
      <c r="Q12" s="104"/>
      <c r="R12" s="104"/>
      <c r="S12" s="104"/>
    </row>
    <row r="13" spans="1:19" ht="18" customHeight="1">
      <c r="A13" s="102"/>
      <c r="B13" s="102"/>
      <c r="C13" s="104"/>
      <c r="D13" s="104"/>
      <c r="E13" s="104"/>
      <c r="F13" s="104"/>
      <c r="G13" s="104"/>
      <c r="H13" s="104"/>
      <c r="I13" s="104"/>
      <c r="J13" s="104"/>
      <c r="K13" s="104"/>
      <c r="L13" s="104"/>
      <c r="M13" s="104"/>
      <c r="N13" s="104"/>
      <c r="O13" s="104"/>
      <c r="P13" s="104"/>
      <c r="Q13" s="104"/>
      <c r="R13" s="104"/>
      <c r="S13" s="104"/>
    </row>
    <row r="14" spans="1:19" ht="18" customHeight="1">
      <c r="A14" s="121" t="s">
        <v>77</v>
      </c>
      <c r="B14" s="122"/>
      <c r="C14" s="104">
        <f t="shared" ref="C14:H14" si="0">C6</f>
        <v>18996.55</v>
      </c>
      <c r="D14" s="104">
        <f t="shared" si="0"/>
        <v>18996.55</v>
      </c>
      <c r="E14" s="104">
        <f t="shared" si="0"/>
        <v>13161.55</v>
      </c>
      <c r="F14" s="104">
        <f t="shared" si="0"/>
        <v>0</v>
      </c>
      <c r="G14" s="104">
        <f t="shared" si="0"/>
        <v>0</v>
      </c>
      <c r="H14" s="104">
        <f t="shared" si="0"/>
        <v>5835</v>
      </c>
      <c r="I14" s="104"/>
      <c r="J14" s="104"/>
      <c r="K14" s="104"/>
      <c r="L14" s="104"/>
      <c r="M14" s="104"/>
      <c r="N14" s="104"/>
      <c r="O14" s="104"/>
      <c r="P14" s="104"/>
      <c r="Q14" s="104"/>
      <c r="R14" s="104"/>
      <c r="S14" s="104"/>
    </row>
  </sheetData>
  <mergeCells count="8">
    <mergeCell ref="A2:S2"/>
    <mergeCell ref="Q3:S3"/>
    <mergeCell ref="D4:M4"/>
    <mergeCell ref="N4:S4"/>
    <mergeCell ref="A14:B14"/>
    <mergeCell ref="A4:A5"/>
    <mergeCell ref="B4:B5"/>
    <mergeCell ref="C4:C5"/>
  </mergeCells>
  <phoneticPr fontId="25" type="noConversion"/>
  <printOptions horizontalCentered="1"/>
  <pageMargins left="0.70866141732283505" right="0.70866141732283505" top="0.74803149606299202" bottom="0.74803149606299202" header="0.31496062992126" footer="0.31496062992126"/>
  <pageSetup paperSize="9" scale="8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showGridLines="0" showZeros="0" workbookViewId="0">
      <selection activeCell="D25" sqref="D25"/>
    </sheetView>
  </sheetViews>
  <sheetFormatPr defaultColWidth="8.875" defaultRowHeight="15"/>
  <cols>
    <col min="1" max="1" width="12.75" style="94" customWidth="1"/>
    <col min="2" max="2" width="28.75" style="94" customWidth="1"/>
    <col min="3" max="8" width="14.75" style="94" customWidth="1"/>
    <col min="9" max="16384" width="8.875" style="94"/>
  </cols>
  <sheetData>
    <row r="1" spans="1:8" ht="15.95" customHeight="1">
      <c r="A1" s="36" t="s">
        <v>78</v>
      </c>
      <c r="B1" s="36"/>
      <c r="C1" s="36"/>
      <c r="D1" s="79"/>
      <c r="E1" s="79"/>
      <c r="F1" s="79"/>
      <c r="G1" s="79"/>
      <c r="H1" s="66"/>
    </row>
    <row r="2" spans="1:8" s="92" customFormat="1" ht="27" customHeight="1">
      <c r="A2" s="116" t="s">
        <v>79</v>
      </c>
      <c r="B2" s="116"/>
      <c r="C2" s="116"/>
      <c r="D2" s="116"/>
      <c r="E2" s="116"/>
      <c r="F2" s="116"/>
      <c r="G2" s="116"/>
      <c r="H2" s="116"/>
    </row>
    <row r="3" spans="1:8" s="92" customFormat="1" ht="18" customHeight="1">
      <c r="A3" s="36" t="s">
        <v>80</v>
      </c>
      <c r="B3" s="90" t="s">
        <v>59</v>
      </c>
      <c r="C3" s="5"/>
      <c r="D3" s="5"/>
      <c r="E3" s="5"/>
      <c r="F3" s="5"/>
      <c r="G3" s="5"/>
      <c r="H3" s="80" t="s">
        <v>23</v>
      </c>
    </row>
    <row r="4" spans="1:8" s="93" customFormat="1" ht="27" customHeight="1">
      <c r="A4" s="82" t="s">
        <v>81</v>
      </c>
      <c r="B4" s="82" t="s">
        <v>82</v>
      </c>
      <c r="C4" s="82" t="s">
        <v>62</v>
      </c>
      <c r="D4" s="82" t="s">
        <v>83</v>
      </c>
      <c r="E4" s="82" t="s">
        <v>84</v>
      </c>
      <c r="F4" s="82" t="s">
        <v>85</v>
      </c>
      <c r="G4" s="82" t="s">
        <v>86</v>
      </c>
      <c r="H4" s="82" t="s">
        <v>87</v>
      </c>
    </row>
    <row r="5" spans="1:8" ht="18" customHeight="1">
      <c r="A5" s="85">
        <v>205</v>
      </c>
      <c r="B5" s="85" t="s">
        <v>88</v>
      </c>
      <c r="C5" s="95">
        <v>18996.55</v>
      </c>
      <c r="D5" s="95">
        <v>9829.3799999999992</v>
      </c>
      <c r="E5" s="95">
        <v>9167.17</v>
      </c>
      <c r="F5" s="44"/>
      <c r="G5" s="44"/>
      <c r="H5" s="44"/>
    </row>
    <row r="6" spans="1:8" ht="18" customHeight="1">
      <c r="A6" s="85">
        <v>20503</v>
      </c>
      <c r="B6" s="85" t="s">
        <v>89</v>
      </c>
      <c r="C6" s="95">
        <v>18996.55</v>
      </c>
      <c r="D6" s="95">
        <v>9829.3799999999992</v>
      </c>
      <c r="E6" s="95">
        <v>9167.17</v>
      </c>
      <c r="F6" s="44"/>
      <c r="G6" s="44"/>
      <c r="H6" s="44"/>
    </row>
    <row r="7" spans="1:8" ht="18" customHeight="1">
      <c r="A7" s="85">
        <v>2050305</v>
      </c>
      <c r="B7" s="85" t="s">
        <v>90</v>
      </c>
      <c r="C7" s="95">
        <v>18996.55</v>
      </c>
      <c r="D7" s="95">
        <v>9829.3799999999992</v>
      </c>
      <c r="E7" s="95">
        <v>9167.17</v>
      </c>
      <c r="F7" s="44"/>
      <c r="G7" s="44"/>
      <c r="H7" s="44"/>
    </row>
    <row r="8" spans="1:8" ht="18" customHeight="1">
      <c r="A8" s="85"/>
      <c r="B8" s="85"/>
      <c r="C8" s="44"/>
      <c r="D8" s="44"/>
      <c r="E8" s="44"/>
      <c r="F8" s="44"/>
      <c r="G8" s="44"/>
      <c r="H8" s="44"/>
    </row>
    <row r="9" spans="1:8" ht="18" customHeight="1">
      <c r="A9" s="85"/>
      <c r="B9" s="85"/>
      <c r="C9" s="44"/>
      <c r="D9" s="44"/>
      <c r="E9" s="44"/>
      <c r="F9" s="44"/>
      <c r="G9" s="44"/>
      <c r="H9" s="44"/>
    </row>
    <row r="10" spans="1:8" ht="18" customHeight="1">
      <c r="A10" s="85"/>
      <c r="B10" s="85"/>
      <c r="C10" s="44"/>
      <c r="D10" s="44"/>
      <c r="E10" s="44"/>
      <c r="F10" s="44"/>
      <c r="G10" s="44"/>
      <c r="H10" s="44"/>
    </row>
    <row r="11" spans="1:8" ht="18" customHeight="1">
      <c r="A11" s="85"/>
      <c r="B11" s="85"/>
      <c r="C11" s="44"/>
      <c r="D11" s="44"/>
      <c r="E11" s="44"/>
      <c r="F11" s="44"/>
      <c r="G11" s="44"/>
      <c r="H11" s="44"/>
    </row>
    <row r="12" spans="1:8" ht="18" customHeight="1">
      <c r="A12" s="85"/>
      <c r="B12" s="85"/>
      <c r="C12" s="44"/>
      <c r="D12" s="44"/>
      <c r="E12" s="44"/>
      <c r="F12" s="44"/>
      <c r="G12" s="44"/>
      <c r="H12" s="44"/>
    </row>
    <row r="13" spans="1:8" ht="18" customHeight="1">
      <c r="A13" s="85"/>
      <c r="B13" s="85"/>
      <c r="C13" s="44"/>
      <c r="D13" s="44"/>
      <c r="E13" s="44"/>
      <c r="F13" s="44"/>
      <c r="G13" s="44"/>
      <c r="H13" s="44"/>
    </row>
    <row r="14" spans="1:8" ht="18" customHeight="1">
      <c r="A14" s="85"/>
      <c r="B14" s="85"/>
      <c r="C14" s="44"/>
      <c r="D14" s="44"/>
      <c r="E14" s="44"/>
      <c r="F14" s="44"/>
      <c r="G14" s="44"/>
      <c r="H14" s="44"/>
    </row>
    <row r="15" spans="1:8" ht="18" customHeight="1">
      <c r="A15" s="85"/>
      <c r="B15" s="85"/>
      <c r="C15" s="44"/>
      <c r="D15" s="44"/>
      <c r="E15" s="44"/>
      <c r="F15" s="44"/>
      <c r="G15" s="44"/>
      <c r="H15" s="44"/>
    </row>
    <row r="16" spans="1:8" ht="18" customHeight="1">
      <c r="A16" s="85" t="s">
        <v>91</v>
      </c>
      <c r="B16" s="85" t="s">
        <v>92</v>
      </c>
      <c r="C16" s="44">
        <f>C5</f>
        <v>18996.55</v>
      </c>
      <c r="D16" s="44">
        <f>D5</f>
        <v>9829.3799999999992</v>
      </c>
      <c r="E16" s="44">
        <f>E5</f>
        <v>9167.17</v>
      </c>
      <c r="F16" s="44"/>
      <c r="G16" s="44"/>
      <c r="H16" s="44"/>
    </row>
  </sheetData>
  <mergeCells count="1">
    <mergeCell ref="A2:H2"/>
  </mergeCells>
  <phoneticPr fontId="25" type="noConversion"/>
  <printOptions horizontalCentered="1"/>
  <pageMargins left="0.70866141732283505" right="0.70866141732283505" top="0.74803149606299202" bottom="0.74803149606299202" header="0.31496062992126" footer="0.31496062992126"/>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
  <sheetViews>
    <sheetView showGridLines="0" showZeros="0" zoomScale="115" zoomScaleNormal="115" workbookViewId="0">
      <selection activeCell="B19" sqref="B19"/>
    </sheetView>
  </sheetViews>
  <sheetFormatPr defaultColWidth="8.875" defaultRowHeight="13.5"/>
  <cols>
    <col min="1" max="1" width="41.25" customWidth="1"/>
    <col min="2" max="2" width="22.625" customWidth="1"/>
    <col min="3" max="3" width="41.125" customWidth="1"/>
    <col min="4" max="4" width="22.625" customWidth="1"/>
  </cols>
  <sheetData>
    <row r="1" spans="1:4" s="32" customFormat="1" ht="15.95" customHeight="1">
      <c r="A1" s="36" t="s">
        <v>93</v>
      </c>
      <c r="B1" s="36"/>
      <c r="C1" s="36"/>
      <c r="D1" s="66"/>
    </row>
    <row r="2" spans="1:4" s="32" customFormat="1" ht="27" customHeight="1">
      <c r="A2" s="116" t="s">
        <v>94</v>
      </c>
      <c r="B2" s="116"/>
      <c r="C2" s="116"/>
      <c r="D2" s="116"/>
    </row>
    <row r="3" spans="1:4" s="33" customFormat="1" ht="18" customHeight="1">
      <c r="A3" s="90" t="s">
        <v>22</v>
      </c>
      <c r="B3" s="5"/>
      <c r="C3" s="5"/>
      <c r="D3" s="80" t="s">
        <v>23</v>
      </c>
    </row>
    <row r="4" spans="1:4" s="34" customFormat="1" ht="18" customHeight="1">
      <c r="A4" s="117" t="s">
        <v>24</v>
      </c>
      <c r="B4" s="117"/>
      <c r="C4" s="117" t="s">
        <v>25</v>
      </c>
      <c r="D4" s="117"/>
    </row>
    <row r="5" spans="1:4" s="34" customFormat="1" ht="18" customHeight="1">
      <c r="A5" s="82" t="s">
        <v>95</v>
      </c>
      <c r="B5" s="82" t="s">
        <v>27</v>
      </c>
      <c r="C5" s="82" t="s">
        <v>95</v>
      </c>
      <c r="D5" s="82" t="s">
        <v>27</v>
      </c>
    </row>
    <row r="6" spans="1:4" s="35" customFormat="1" ht="18" customHeight="1">
      <c r="A6" s="85" t="s">
        <v>96</v>
      </c>
      <c r="B6" s="44">
        <f>B7+B8+B9</f>
        <v>13161.55</v>
      </c>
      <c r="C6" s="85" t="s">
        <v>97</v>
      </c>
      <c r="D6" s="44">
        <f>SUM(D7:D12)</f>
        <v>13161.55</v>
      </c>
    </row>
    <row r="7" spans="1:4" s="35" customFormat="1" ht="18" customHeight="1">
      <c r="A7" s="85" t="s">
        <v>98</v>
      </c>
      <c r="B7" s="44">
        <v>13161.55</v>
      </c>
      <c r="C7" s="85" t="s">
        <v>99</v>
      </c>
      <c r="D7" s="44"/>
    </row>
    <row r="8" spans="1:4" s="35" customFormat="1" ht="18" customHeight="1">
      <c r="A8" s="85" t="s">
        <v>100</v>
      </c>
      <c r="B8" s="44"/>
      <c r="C8" s="85" t="s">
        <v>101</v>
      </c>
      <c r="D8" s="44"/>
    </row>
    <row r="9" spans="1:4" s="35" customFormat="1" ht="18" customHeight="1">
      <c r="A9" s="85" t="s">
        <v>102</v>
      </c>
      <c r="B9" s="44"/>
      <c r="C9" s="85" t="s">
        <v>103</v>
      </c>
      <c r="D9" s="44"/>
    </row>
    <row r="10" spans="1:4" s="35" customFormat="1" ht="18" customHeight="1">
      <c r="A10" s="85" t="s">
        <v>104</v>
      </c>
      <c r="B10" s="44"/>
      <c r="C10" s="85" t="s">
        <v>105</v>
      </c>
      <c r="D10" s="44"/>
    </row>
    <row r="11" spans="1:4" s="35" customFormat="1" ht="18" customHeight="1">
      <c r="A11" s="85" t="s">
        <v>98</v>
      </c>
      <c r="B11" s="44"/>
      <c r="C11" s="85" t="s">
        <v>106</v>
      </c>
      <c r="D11" s="44">
        <v>13161.55</v>
      </c>
    </row>
    <row r="12" spans="1:4" s="35" customFormat="1" ht="18" customHeight="1">
      <c r="A12" s="85" t="s">
        <v>100</v>
      </c>
      <c r="B12" s="44"/>
      <c r="C12" s="85" t="s">
        <v>107</v>
      </c>
      <c r="D12" s="44"/>
    </row>
    <row r="13" spans="1:4" s="35" customFormat="1" ht="18" customHeight="1">
      <c r="A13" s="85" t="s">
        <v>102</v>
      </c>
      <c r="B13" s="44"/>
      <c r="C13" s="85" t="s">
        <v>48</v>
      </c>
      <c r="D13" s="44"/>
    </row>
    <row r="14" spans="1:4" s="35" customFormat="1" ht="18" customHeight="1">
      <c r="A14" s="85" t="s">
        <v>91</v>
      </c>
      <c r="B14" s="44"/>
      <c r="C14" s="43"/>
      <c r="D14" s="44"/>
    </row>
    <row r="15" spans="1:4" s="35" customFormat="1" ht="18" customHeight="1">
      <c r="A15" s="85" t="s">
        <v>91</v>
      </c>
      <c r="B15" s="44"/>
      <c r="C15" s="43"/>
      <c r="D15" s="44"/>
    </row>
    <row r="16" spans="1:4" s="35" customFormat="1" ht="18" customHeight="1">
      <c r="A16" s="85" t="s">
        <v>91</v>
      </c>
      <c r="B16" s="44"/>
      <c r="C16" s="85" t="s">
        <v>91</v>
      </c>
      <c r="D16" s="44"/>
    </row>
    <row r="17" spans="1:4" s="35" customFormat="1" ht="18" customHeight="1">
      <c r="A17" s="85" t="s">
        <v>91</v>
      </c>
      <c r="B17" s="44"/>
      <c r="C17" s="85" t="s">
        <v>108</v>
      </c>
      <c r="D17" s="44"/>
    </row>
    <row r="18" spans="1:4" s="35" customFormat="1" ht="18" customHeight="1">
      <c r="A18" s="85" t="s">
        <v>91</v>
      </c>
      <c r="B18" s="44"/>
      <c r="C18" s="85" t="s">
        <v>91</v>
      </c>
      <c r="D18" s="44"/>
    </row>
    <row r="19" spans="1:4" s="34" customFormat="1" ht="18" customHeight="1">
      <c r="A19" s="91" t="s">
        <v>109</v>
      </c>
      <c r="B19" s="89">
        <f>B6+B10</f>
        <v>13161.55</v>
      </c>
      <c r="C19" s="91" t="s">
        <v>110</v>
      </c>
      <c r="D19" s="89">
        <f>D6+D17</f>
        <v>13161.55</v>
      </c>
    </row>
  </sheetData>
  <mergeCells count="3">
    <mergeCell ref="A2:D2"/>
    <mergeCell ref="A4:B4"/>
    <mergeCell ref="C4:D4"/>
  </mergeCells>
  <phoneticPr fontId="25" type="noConversion"/>
  <printOptions horizontalCentered="1"/>
  <pageMargins left="0.70866141732283505" right="0.70866141732283505" top="0.74803149606299202" bottom="0.74803149606299202" header="0.31496062992126" footer="0.31496062992126"/>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showGridLines="0" showZeros="0" workbookViewId="0">
      <selection activeCell="E24" sqref="E24"/>
    </sheetView>
  </sheetViews>
  <sheetFormatPr defaultColWidth="8.875" defaultRowHeight="13.5"/>
  <cols>
    <col min="1" max="1" width="10.375" customWidth="1"/>
    <col min="2" max="2" width="30.25" customWidth="1"/>
    <col min="3" max="7" width="17.125" customWidth="1"/>
  </cols>
  <sheetData>
    <row r="1" spans="1:7" s="32" customFormat="1" ht="15.95" customHeight="1">
      <c r="A1" s="36" t="s">
        <v>111</v>
      </c>
      <c r="B1" s="36"/>
      <c r="C1" s="36"/>
      <c r="D1" s="79"/>
      <c r="E1" s="79"/>
      <c r="F1" s="79"/>
      <c r="G1" s="66"/>
    </row>
    <row r="2" spans="1:7" s="32" customFormat="1" ht="27" customHeight="1">
      <c r="A2" s="116" t="s">
        <v>112</v>
      </c>
      <c r="B2" s="116"/>
      <c r="C2" s="116"/>
      <c r="D2" s="116"/>
      <c r="E2" s="116"/>
      <c r="F2" s="116"/>
      <c r="G2" s="116"/>
    </row>
    <row r="3" spans="1:7" s="35" customFormat="1" ht="18" customHeight="1">
      <c r="A3" s="36" t="s">
        <v>80</v>
      </c>
      <c r="B3" s="67" t="s">
        <v>59</v>
      </c>
      <c r="C3" s="36"/>
      <c r="D3" s="36"/>
      <c r="E3" s="36"/>
      <c r="F3" s="36"/>
      <c r="G3" s="80" t="s">
        <v>23</v>
      </c>
    </row>
    <row r="4" spans="1:7" s="34" customFormat="1" ht="18" customHeight="1">
      <c r="A4" s="123" t="s">
        <v>81</v>
      </c>
      <c r="B4" s="123" t="s">
        <v>82</v>
      </c>
      <c r="C4" s="123" t="s">
        <v>62</v>
      </c>
      <c r="D4" s="117" t="s">
        <v>83</v>
      </c>
      <c r="E4" s="117"/>
      <c r="F4" s="117"/>
      <c r="G4" s="123" t="s">
        <v>84</v>
      </c>
    </row>
    <row r="5" spans="1:7" s="34" customFormat="1" ht="18" customHeight="1">
      <c r="A5" s="125"/>
      <c r="B5" s="125"/>
      <c r="C5" s="124"/>
      <c r="D5" s="82" t="s">
        <v>65</v>
      </c>
      <c r="E5" s="82" t="s">
        <v>113</v>
      </c>
      <c r="F5" s="82" t="s">
        <v>114</v>
      </c>
      <c r="G5" s="125"/>
    </row>
    <row r="6" spans="1:7" s="35" customFormat="1" ht="18" customHeight="1">
      <c r="A6" s="85">
        <v>205</v>
      </c>
      <c r="B6" s="85" t="s">
        <v>88</v>
      </c>
      <c r="C6" s="44">
        <f>D6+G6</f>
        <v>13161.550000000001</v>
      </c>
      <c r="D6" s="44">
        <f>E6+F6</f>
        <v>9319.9500000000007</v>
      </c>
      <c r="E6" s="44">
        <f t="shared" ref="E6:G7" si="0">E7</f>
        <v>8764.27</v>
      </c>
      <c r="F6" s="44">
        <f t="shared" si="0"/>
        <v>555.67999999999995</v>
      </c>
      <c r="G6" s="44">
        <f t="shared" si="0"/>
        <v>3841.6</v>
      </c>
    </row>
    <row r="7" spans="1:7" s="35" customFormat="1" ht="18" customHeight="1">
      <c r="A7" s="85">
        <v>20503</v>
      </c>
      <c r="B7" s="85" t="s">
        <v>89</v>
      </c>
      <c r="C7" s="44">
        <f>D7+G7</f>
        <v>13161.550000000001</v>
      </c>
      <c r="D7" s="44">
        <f>E7+F7</f>
        <v>9319.9500000000007</v>
      </c>
      <c r="E7" s="44">
        <f t="shared" si="0"/>
        <v>8764.27</v>
      </c>
      <c r="F7" s="44">
        <f t="shared" si="0"/>
        <v>555.67999999999995</v>
      </c>
      <c r="G7" s="44">
        <f t="shared" si="0"/>
        <v>3841.6</v>
      </c>
    </row>
    <row r="8" spans="1:7" s="35" customFormat="1" ht="18" customHeight="1">
      <c r="A8" s="85">
        <v>2050305</v>
      </c>
      <c r="B8" s="85" t="s">
        <v>90</v>
      </c>
      <c r="C8" s="44">
        <f>D8+G8</f>
        <v>13161.550000000001</v>
      </c>
      <c r="D8" s="44">
        <f>E8+F8</f>
        <v>9319.9500000000007</v>
      </c>
      <c r="E8" s="44">
        <v>8764.27</v>
      </c>
      <c r="F8" s="44">
        <v>555.67999999999995</v>
      </c>
      <c r="G8" s="44">
        <v>3841.6</v>
      </c>
    </row>
    <row r="9" spans="1:7" s="35" customFormat="1" ht="18" customHeight="1">
      <c r="A9" s="85"/>
      <c r="B9" s="85"/>
      <c r="C9" s="44"/>
      <c r="D9" s="44"/>
      <c r="E9" s="44"/>
      <c r="F9" s="44"/>
      <c r="G9" s="44"/>
    </row>
    <row r="10" spans="1:7" s="35" customFormat="1" ht="18" customHeight="1">
      <c r="A10" s="85"/>
      <c r="B10" s="43" t="s">
        <v>48</v>
      </c>
      <c r="C10" s="44"/>
      <c r="D10" s="44"/>
      <c r="E10" s="44"/>
      <c r="F10" s="44"/>
      <c r="G10" s="44"/>
    </row>
    <row r="11" spans="1:7" s="35" customFormat="1" ht="18" customHeight="1">
      <c r="A11" s="86"/>
      <c r="B11" s="86"/>
      <c r="C11" s="87"/>
      <c r="D11" s="87"/>
      <c r="E11" s="87"/>
      <c r="F11" s="87"/>
      <c r="G11" s="87"/>
    </row>
    <row r="12" spans="1:7" s="35" customFormat="1" ht="18" customHeight="1">
      <c r="A12" s="45"/>
      <c r="B12" s="45"/>
      <c r="C12" s="87"/>
      <c r="D12" s="87"/>
      <c r="E12" s="87"/>
      <c r="F12" s="87"/>
      <c r="G12" s="87"/>
    </row>
    <row r="13" spans="1:7" s="35" customFormat="1" ht="18" customHeight="1">
      <c r="A13" s="45"/>
      <c r="B13" s="45"/>
      <c r="C13" s="87"/>
      <c r="D13" s="87"/>
      <c r="E13" s="87"/>
      <c r="F13" s="87"/>
      <c r="G13" s="87"/>
    </row>
    <row r="14" spans="1:7" s="34" customFormat="1" ht="18" customHeight="1">
      <c r="A14" s="88"/>
      <c r="B14" s="88" t="s">
        <v>115</v>
      </c>
      <c r="C14" s="89">
        <f>C6</f>
        <v>13161.550000000001</v>
      </c>
      <c r="D14" s="89">
        <f>D6</f>
        <v>9319.9500000000007</v>
      </c>
      <c r="E14" s="89">
        <f>E6</f>
        <v>8764.27</v>
      </c>
      <c r="F14" s="89">
        <f>F6</f>
        <v>555.67999999999995</v>
      </c>
      <c r="G14" s="89">
        <f>G6</f>
        <v>3841.6</v>
      </c>
    </row>
  </sheetData>
  <mergeCells count="6">
    <mergeCell ref="A2:G2"/>
    <mergeCell ref="D4:F4"/>
    <mergeCell ref="A4:A5"/>
    <mergeCell ref="B4:B5"/>
    <mergeCell ref="C4:C5"/>
    <mergeCell ref="G4:G5"/>
  </mergeCells>
  <phoneticPr fontId="25" type="noConversion"/>
  <printOptions horizontalCentered="1"/>
  <pageMargins left="0.70866141732283505" right="0.70866141732283505" top="0.74803149606299202" bottom="0.74803149606299202" header="0.31496062992126" footer="0.31496062992126"/>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4"/>
  <sheetViews>
    <sheetView showGridLines="0" showZeros="0" topLeftCell="A26" workbookViewId="0">
      <selection activeCell="B32" sqref="B32"/>
    </sheetView>
  </sheetViews>
  <sheetFormatPr defaultColWidth="9" defaultRowHeight="15.75"/>
  <cols>
    <col min="1" max="1" width="14.875" style="65" customWidth="1"/>
    <col min="2" max="2" width="43.625" style="65" customWidth="1"/>
    <col min="3" max="5" width="24" style="65" customWidth="1"/>
    <col min="6" max="16384" width="9" style="65"/>
  </cols>
  <sheetData>
    <row r="1" spans="1:5" s="62" customFormat="1" ht="13.5" customHeight="1">
      <c r="A1" s="36" t="s">
        <v>116</v>
      </c>
      <c r="E1" s="66"/>
    </row>
    <row r="2" spans="1:5" ht="28.9" customHeight="1">
      <c r="A2" s="126" t="s">
        <v>117</v>
      </c>
      <c r="B2" s="126"/>
      <c r="C2" s="126"/>
      <c r="D2" s="126"/>
      <c r="E2" s="126"/>
    </row>
    <row r="3" spans="1:5" s="63" customFormat="1" ht="18" customHeight="1">
      <c r="A3" s="67" t="s">
        <v>22</v>
      </c>
      <c r="B3" s="68"/>
      <c r="C3" s="68"/>
      <c r="D3" s="68"/>
      <c r="E3" s="69" t="s">
        <v>118</v>
      </c>
    </row>
    <row r="4" spans="1:5" s="64" customFormat="1" ht="18" customHeight="1">
      <c r="A4" s="127" t="s">
        <v>119</v>
      </c>
      <c r="B4" s="127"/>
      <c r="C4" s="128" t="s">
        <v>120</v>
      </c>
      <c r="D4" s="128"/>
      <c r="E4" s="128"/>
    </row>
    <row r="5" spans="1:5" s="64" customFormat="1" ht="18" customHeight="1">
      <c r="A5" s="71" t="s">
        <v>121</v>
      </c>
      <c r="B5" s="71" t="s">
        <v>122</v>
      </c>
      <c r="C5" s="71" t="s">
        <v>123</v>
      </c>
      <c r="D5" s="70" t="s">
        <v>124</v>
      </c>
      <c r="E5" s="70" t="s">
        <v>125</v>
      </c>
    </row>
    <row r="6" spans="1:5" s="63" customFormat="1" ht="18" customHeight="1">
      <c r="A6" s="72">
        <v>301</v>
      </c>
      <c r="B6" s="72" t="s">
        <v>126</v>
      </c>
      <c r="C6" s="73">
        <v>7948.66</v>
      </c>
      <c r="D6" s="74">
        <v>7948.66</v>
      </c>
      <c r="E6" s="75"/>
    </row>
    <row r="7" spans="1:5" s="63" customFormat="1" ht="18" customHeight="1">
      <c r="A7" s="72">
        <v>30101</v>
      </c>
      <c r="B7" s="72" t="s">
        <v>127</v>
      </c>
      <c r="C7" s="73">
        <v>1563.63</v>
      </c>
      <c r="D7" s="74">
        <v>1563.63</v>
      </c>
      <c r="E7" s="75"/>
    </row>
    <row r="8" spans="1:5" s="63" customFormat="1" ht="18" customHeight="1">
      <c r="A8" s="72">
        <v>30102</v>
      </c>
      <c r="B8" s="72" t="s">
        <v>128</v>
      </c>
      <c r="C8" s="73">
        <v>154.62</v>
      </c>
      <c r="D8" s="74">
        <v>154.62</v>
      </c>
      <c r="E8" s="75"/>
    </row>
    <row r="9" spans="1:5" s="63" customFormat="1" ht="18" customHeight="1">
      <c r="A9" s="72">
        <v>30103</v>
      </c>
      <c r="B9" s="72" t="s">
        <v>129</v>
      </c>
      <c r="C9" s="73">
        <v>1149.17</v>
      </c>
      <c r="D9" s="74">
        <v>1149.17</v>
      </c>
      <c r="E9" s="75"/>
    </row>
    <row r="10" spans="1:5" s="63" customFormat="1" ht="18" customHeight="1">
      <c r="A10" s="72">
        <v>30107</v>
      </c>
      <c r="B10" s="72" t="s">
        <v>130</v>
      </c>
      <c r="C10" s="73">
        <v>1595.64</v>
      </c>
      <c r="D10" s="74">
        <v>1595.64</v>
      </c>
      <c r="E10" s="75"/>
    </row>
    <row r="11" spans="1:5" s="63" customFormat="1" ht="18" customHeight="1">
      <c r="A11" s="72">
        <v>30108</v>
      </c>
      <c r="B11" s="72" t="s">
        <v>131</v>
      </c>
      <c r="C11" s="73">
        <v>631.86</v>
      </c>
      <c r="D11" s="74">
        <v>631.86</v>
      </c>
      <c r="E11" s="75"/>
    </row>
    <row r="12" spans="1:5" s="63" customFormat="1" ht="18" customHeight="1">
      <c r="A12" s="72">
        <v>30109</v>
      </c>
      <c r="B12" s="72" t="s">
        <v>132</v>
      </c>
      <c r="C12" s="73">
        <v>20.39</v>
      </c>
      <c r="D12" s="74">
        <v>20.39</v>
      </c>
      <c r="E12" s="75"/>
    </row>
    <row r="13" spans="1:5" s="63" customFormat="1" ht="18" customHeight="1">
      <c r="A13" s="72">
        <v>30110</v>
      </c>
      <c r="B13" s="72" t="s">
        <v>133</v>
      </c>
      <c r="C13" s="73">
        <v>252.74</v>
      </c>
      <c r="D13" s="74">
        <v>252.74</v>
      </c>
      <c r="E13" s="75"/>
    </row>
    <row r="14" spans="1:5" s="63" customFormat="1" ht="18" customHeight="1">
      <c r="A14" s="72">
        <v>30111</v>
      </c>
      <c r="B14" s="72" t="s">
        <v>134</v>
      </c>
      <c r="C14" s="73">
        <v>484.42</v>
      </c>
      <c r="D14" s="74">
        <v>484.42</v>
      </c>
      <c r="E14" s="75"/>
    </row>
    <row r="15" spans="1:5" s="63" customFormat="1" ht="18" customHeight="1">
      <c r="A15" s="72">
        <v>30112</v>
      </c>
      <c r="B15" s="72" t="s">
        <v>135</v>
      </c>
      <c r="C15" s="73">
        <v>30.01</v>
      </c>
      <c r="D15" s="74">
        <v>30.01</v>
      </c>
      <c r="E15" s="75"/>
    </row>
    <row r="16" spans="1:5" s="63" customFormat="1" ht="18" customHeight="1">
      <c r="A16" s="72">
        <v>30113</v>
      </c>
      <c r="B16" s="72" t="s">
        <v>136</v>
      </c>
      <c r="C16" s="73">
        <v>379.11</v>
      </c>
      <c r="D16" s="74">
        <v>379.11</v>
      </c>
      <c r="E16" s="75"/>
    </row>
    <row r="17" spans="1:5" s="63" customFormat="1" ht="18" customHeight="1">
      <c r="A17" s="72">
        <v>30199</v>
      </c>
      <c r="B17" s="72" t="s">
        <v>137</v>
      </c>
      <c r="C17" s="73">
        <v>1687.07</v>
      </c>
      <c r="D17" s="74">
        <v>1687.07</v>
      </c>
      <c r="E17" s="75"/>
    </row>
    <row r="18" spans="1:5" s="63" customFormat="1" ht="18" customHeight="1">
      <c r="A18" s="72">
        <v>302</v>
      </c>
      <c r="B18" s="72" t="s">
        <v>138</v>
      </c>
      <c r="C18" s="73">
        <v>555.67999999999995</v>
      </c>
      <c r="D18" s="74"/>
      <c r="E18" s="75">
        <v>555.67999999999995</v>
      </c>
    </row>
    <row r="19" spans="1:5" s="63" customFormat="1" ht="18" customHeight="1">
      <c r="A19" s="72">
        <v>30201</v>
      </c>
      <c r="B19" s="72" t="s">
        <v>139</v>
      </c>
      <c r="C19" s="73">
        <v>5</v>
      </c>
      <c r="D19" s="74"/>
      <c r="E19" s="75">
        <v>5</v>
      </c>
    </row>
    <row r="20" spans="1:5" s="63" customFormat="1" ht="18" customHeight="1">
      <c r="A20" s="72">
        <v>30202</v>
      </c>
      <c r="B20" s="72" t="s">
        <v>140</v>
      </c>
      <c r="C20" s="73">
        <v>5</v>
      </c>
      <c r="D20" s="74"/>
      <c r="E20" s="75">
        <v>5</v>
      </c>
    </row>
    <row r="21" spans="1:5" s="63" customFormat="1" ht="18" customHeight="1">
      <c r="A21" s="72">
        <v>30205</v>
      </c>
      <c r="B21" s="72" t="s">
        <v>141</v>
      </c>
      <c r="C21" s="73">
        <v>30</v>
      </c>
      <c r="D21" s="74"/>
      <c r="E21" s="75">
        <v>30</v>
      </c>
    </row>
    <row r="22" spans="1:5" s="63" customFormat="1" ht="18" customHeight="1">
      <c r="A22" s="72">
        <v>30206</v>
      </c>
      <c r="B22" s="72" t="s">
        <v>142</v>
      </c>
      <c r="C22" s="73">
        <v>80</v>
      </c>
      <c r="D22" s="74"/>
      <c r="E22" s="75">
        <v>80</v>
      </c>
    </row>
    <row r="23" spans="1:5" s="63" customFormat="1" ht="18" customHeight="1">
      <c r="A23" s="72">
        <v>30207</v>
      </c>
      <c r="B23" s="72" t="s">
        <v>143</v>
      </c>
      <c r="C23" s="73">
        <v>5</v>
      </c>
      <c r="D23" s="74"/>
      <c r="E23" s="75">
        <v>5</v>
      </c>
    </row>
    <row r="24" spans="1:5" s="63" customFormat="1" ht="18" customHeight="1">
      <c r="A24" s="72">
        <v>30209</v>
      </c>
      <c r="B24" s="72" t="s">
        <v>144</v>
      </c>
      <c r="C24" s="73">
        <v>80</v>
      </c>
      <c r="D24" s="74"/>
      <c r="E24" s="75">
        <v>80</v>
      </c>
    </row>
    <row r="25" spans="1:5" s="63" customFormat="1" ht="18" customHeight="1">
      <c r="A25" s="72">
        <v>30211</v>
      </c>
      <c r="B25" s="72" t="s">
        <v>145</v>
      </c>
      <c r="C25" s="73">
        <v>15</v>
      </c>
      <c r="D25" s="74"/>
      <c r="E25" s="75">
        <v>15</v>
      </c>
    </row>
    <row r="26" spans="1:5" s="63" customFormat="1" ht="18" customHeight="1">
      <c r="A26" s="72">
        <v>30212</v>
      </c>
      <c r="B26" s="72" t="s">
        <v>146</v>
      </c>
      <c r="C26" s="73">
        <v>5</v>
      </c>
      <c r="D26" s="74"/>
      <c r="E26" s="75">
        <v>5</v>
      </c>
    </row>
    <row r="27" spans="1:5" s="63" customFormat="1" ht="18" customHeight="1">
      <c r="A27" s="72">
        <v>30214</v>
      </c>
      <c r="B27" s="72" t="s">
        <v>147</v>
      </c>
      <c r="C27" s="73">
        <v>20</v>
      </c>
      <c r="D27" s="74"/>
      <c r="E27" s="75">
        <v>20</v>
      </c>
    </row>
    <row r="28" spans="1:5" s="63" customFormat="1" ht="18" customHeight="1">
      <c r="A28" s="72">
        <v>30215</v>
      </c>
      <c r="B28" s="72" t="s">
        <v>148</v>
      </c>
      <c r="C28" s="73">
        <v>5</v>
      </c>
      <c r="D28" s="74"/>
      <c r="E28" s="75">
        <v>5</v>
      </c>
    </row>
    <row r="29" spans="1:5" s="63" customFormat="1" ht="18" customHeight="1">
      <c r="A29" s="72">
        <v>30216</v>
      </c>
      <c r="B29" s="72" t="s">
        <v>149</v>
      </c>
      <c r="C29" s="73">
        <v>10</v>
      </c>
      <c r="D29" s="74"/>
      <c r="E29" s="75">
        <v>10</v>
      </c>
    </row>
    <row r="30" spans="1:5" s="63" customFormat="1" ht="18" customHeight="1">
      <c r="A30" s="72">
        <v>30217</v>
      </c>
      <c r="B30" s="72" t="s">
        <v>150</v>
      </c>
      <c r="C30" s="73">
        <v>5</v>
      </c>
      <c r="D30" s="74"/>
      <c r="E30" s="75">
        <v>5</v>
      </c>
    </row>
    <row r="31" spans="1:5" s="63" customFormat="1" ht="18" customHeight="1">
      <c r="A31" s="72">
        <v>30228</v>
      </c>
      <c r="B31" s="72" t="s">
        <v>151</v>
      </c>
      <c r="C31" s="73">
        <v>37.909999999999997</v>
      </c>
      <c r="D31" s="74"/>
      <c r="E31" s="75">
        <v>37.909999999999997</v>
      </c>
    </row>
    <row r="32" spans="1:5" s="63" customFormat="1" ht="18" customHeight="1">
      <c r="A32" s="72">
        <v>30229</v>
      </c>
      <c r="B32" s="72" t="s">
        <v>152</v>
      </c>
      <c r="C32" s="73">
        <v>8.34</v>
      </c>
      <c r="D32" s="74"/>
      <c r="E32" s="75">
        <v>8.34</v>
      </c>
    </row>
    <row r="33" spans="1:5" s="63" customFormat="1" ht="18" customHeight="1">
      <c r="A33" s="72">
        <v>30231</v>
      </c>
      <c r="B33" s="72" t="s">
        <v>153</v>
      </c>
      <c r="C33" s="73">
        <v>37</v>
      </c>
      <c r="D33" s="74"/>
      <c r="E33" s="75">
        <v>37</v>
      </c>
    </row>
    <row r="34" spans="1:5" s="63" customFormat="1" ht="18" customHeight="1">
      <c r="A34" s="72">
        <v>30239</v>
      </c>
      <c r="B34" s="72" t="s">
        <v>154</v>
      </c>
      <c r="C34" s="73">
        <v>25</v>
      </c>
      <c r="D34" s="74"/>
      <c r="E34" s="75">
        <v>25</v>
      </c>
    </row>
    <row r="35" spans="1:5" s="63" customFormat="1" ht="18" customHeight="1">
      <c r="A35" s="72">
        <v>30299</v>
      </c>
      <c r="B35" s="72" t="s">
        <v>155</v>
      </c>
      <c r="C35" s="73">
        <v>182.43</v>
      </c>
      <c r="D35" s="74"/>
      <c r="E35" s="75">
        <v>182.43</v>
      </c>
    </row>
    <row r="36" spans="1:5" s="63" customFormat="1" ht="18" customHeight="1">
      <c r="A36" s="72">
        <v>303</v>
      </c>
      <c r="B36" s="72" t="s">
        <v>156</v>
      </c>
      <c r="C36" s="73">
        <v>815.61</v>
      </c>
      <c r="D36" s="74">
        <v>815.61</v>
      </c>
      <c r="E36" s="75"/>
    </row>
    <row r="37" spans="1:5" s="63" customFormat="1" ht="18" customHeight="1">
      <c r="A37" s="72">
        <v>30302</v>
      </c>
      <c r="B37" s="72" t="s">
        <v>157</v>
      </c>
      <c r="C37" s="73">
        <v>808.34</v>
      </c>
      <c r="D37" s="74">
        <v>808.34</v>
      </c>
      <c r="E37" s="75"/>
    </row>
    <row r="38" spans="1:5" s="63" customFormat="1" ht="18" customHeight="1">
      <c r="A38" s="72">
        <v>30305</v>
      </c>
      <c r="B38" s="72" t="s">
        <v>158</v>
      </c>
      <c r="C38" s="73">
        <v>4.22</v>
      </c>
      <c r="D38" s="74">
        <v>4.22</v>
      </c>
      <c r="E38" s="75"/>
    </row>
    <row r="39" spans="1:5" s="63" customFormat="1" ht="18" customHeight="1">
      <c r="A39" s="72">
        <v>30309</v>
      </c>
      <c r="B39" s="72" t="s">
        <v>159</v>
      </c>
      <c r="C39" s="73">
        <v>3.05</v>
      </c>
      <c r="D39" s="74">
        <v>3.05</v>
      </c>
      <c r="E39" s="75"/>
    </row>
    <row r="40" spans="1:5" s="63" customFormat="1" ht="18" customHeight="1">
      <c r="A40" s="76"/>
      <c r="B40" s="76"/>
      <c r="C40" s="77"/>
      <c r="D40" s="74"/>
      <c r="E40" s="75"/>
    </row>
    <row r="41" spans="1:5" s="63" customFormat="1" ht="18" customHeight="1">
      <c r="A41" s="76"/>
      <c r="B41" s="76"/>
      <c r="C41" s="77"/>
      <c r="D41" s="74"/>
      <c r="E41" s="75"/>
    </row>
    <row r="42" spans="1:5" s="63" customFormat="1" ht="18" customHeight="1">
      <c r="A42" s="76"/>
      <c r="B42" s="76"/>
      <c r="C42" s="77"/>
      <c r="D42" s="74"/>
      <c r="E42" s="75"/>
    </row>
    <row r="43" spans="1:5" s="63" customFormat="1" ht="18" customHeight="1">
      <c r="A43" s="76"/>
      <c r="B43" s="76"/>
      <c r="C43" s="78"/>
      <c r="D43" s="78"/>
      <c r="E43" s="78"/>
    </row>
    <row r="44" spans="1:5" s="63" customFormat="1" ht="18" customHeight="1">
      <c r="A44" s="76"/>
      <c r="B44" s="76" t="s">
        <v>160</v>
      </c>
      <c r="C44" s="78">
        <f>C36+C18+C6</f>
        <v>9319.9500000000007</v>
      </c>
      <c r="D44" s="78">
        <f>D6+D36</f>
        <v>8764.27</v>
      </c>
      <c r="E44" s="78">
        <f>E18</f>
        <v>555.67999999999995</v>
      </c>
    </row>
  </sheetData>
  <mergeCells count="3">
    <mergeCell ref="A2:E2"/>
    <mergeCell ref="A4:B4"/>
    <mergeCell ref="C4:E4"/>
  </mergeCells>
  <phoneticPr fontId="25" type="noConversion"/>
  <printOptions horizontalCentered="1"/>
  <pageMargins left="0.70866141732283505" right="0.70866141732283505" top="0.74803149606299202" bottom="0.74803149606299202" header="0.31496062992126" footer="0.31496062992126"/>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
  <sheetViews>
    <sheetView showGridLines="0" workbookViewId="0">
      <selection activeCell="C6" sqref="C6"/>
    </sheetView>
  </sheetViews>
  <sheetFormatPr defaultColWidth="9" defaultRowHeight="14.25"/>
  <cols>
    <col min="1" max="1" width="24.25" style="50" customWidth="1"/>
    <col min="2" max="2" width="26.25" style="50" customWidth="1"/>
    <col min="3" max="3" width="25.5" style="50" customWidth="1"/>
    <col min="4" max="6" width="18.875" style="50" customWidth="1"/>
    <col min="7" max="16384" width="9" style="50"/>
  </cols>
  <sheetData>
    <row r="1" spans="1:6" ht="26.25" customHeight="1">
      <c r="A1" s="36" t="s">
        <v>161</v>
      </c>
      <c r="B1" s="51"/>
      <c r="C1" s="52"/>
      <c r="D1" s="52"/>
      <c r="E1" s="52"/>
      <c r="F1" s="53"/>
    </row>
    <row r="2" spans="1:6" ht="36" customHeight="1">
      <c r="A2" s="126" t="s">
        <v>162</v>
      </c>
      <c r="B2" s="126"/>
      <c r="C2" s="126"/>
      <c r="D2" s="126"/>
      <c r="E2" s="126"/>
      <c r="F2" s="126"/>
    </row>
    <row r="3" spans="1:6" ht="24.75" customHeight="1">
      <c r="A3" s="54" t="s">
        <v>163</v>
      </c>
      <c r="B3" s="55"/>
      <c r="C3" s="55"/>
      <c r="D3" s="55"/>
      <c r="E3" s="55"/>
      <c r="F3" s="56" t="s">
        <v>164</v>
      </c>
    </row>
    <row r="4" spans="1:6" s="48" customFormat="1" ht="28.5" customHeight="1">
      <c r="A4" s="130" t="s">
        <v>165</v>
      </c>
      <c r="B4" s="129" t="s">
        <v>166</v>
      </c>
      <c r="C4" s="129" t="s">
        <v>167</v>
      </c>
      <c r="D4" s="129"/>
      <c r="E4" s="129"/>
      <c r="F4" s="131" t="s">
        <v>168</v>
      </c>
    </row>
    <row r="5" spans="1:6" s="48" customFormat="1" ht="27.75" customHeight="1">
      <c r="A5" s="130"/>
      <c r="B5" s="129"/>
      <c r="C5" s="57" t="s">
        <v>169</v>
      </c>
      <c r="D5" s="57" t="s">
        <v>170</v>
      </c>
      <c r="E5" s="57" t="s">
        <v>171</v>
      </c>
      <c r="F5" s="132"/>
    </row>
    <row r="6" spans="1:6" s="49" customFormat="1" ht="45.75" customHeight="1">
      <c r="A6" s="58">
        <f>B6+C6+F6</f>
        <v>47</v>
      </c>
      <c r="B6" s="59">
        <v>5</v>
      </c>
      <c r="C6" s="59">
        <f>D6+E6</f>
        <v>37</v>
      </c>
      <c r="D6" s="59"/>
      <c r="E6" s="59">
        <v>37</v>
      </c>
      <c r="F6" s="59">
        <v>5</v>
      </c>
    </row>
    <row r="7" spans="1:6">
      <c r="A7" s="60"/>
      <c r="B7" s="60"/>
      <c r="C7" s="60"/>
      <c r="D7" s="60"/>
      <c r="E7" s="60"/>
      <c r="F7" s="60"/>
    </row>
    <row r="8" spans="1:6">
      <c r="A8" s="61"/>
    </row>
    <row r="9" spans="1:6">
      <c r="A9" s="61"/>
    </row>
  </sheetData>
  <mergeCells count="5">
    <mergeCell ref="A2:F2"/>
    <mergeCell ref="C4:E4"/>
    <mergeCell ref="A4:A5"/>
    <mergeCell ref="B4:B5"/>
    <mergeCell ref="F4:F5"/>
  </mergeCells>
  <phoneticPr fontId="25" type="noConversion"/>
  <printOptions horizontalCentered="1"/>
  <pageMargins left="0.70866141732283505" right="0.70866141732283505" top="0.74803149606299202" bottom="0.74803149606299202" header="0.31496062992126" footer="0.31496062992126"/>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
  <sheetViews>
    <sheetView showGridLines="0" showZeros="0" workbookViewId="0">
      <selection activeCell="C6" sqref="C6:E13"/>
    </sheetView>
  </sheetViews>
  <sheetFormatPr defaultColWidth="8.875" defaultRowHeight="13.5"/>
  <cols>
    <col min="1" max="1" width="11.625" customWidth="1"/>
    <col min="2" max="2" width="44.875" customWidth="1"/>
    <col min="3" max="3" width="24" customWidth="1"/>
    <col min="4" max="5" width="23.25" customWidth="1"/>
  </cols>
  <sheetData>
    <row r="1" spans="1:5" s="32" customFormat="1" ht="15.95" customHeight="1">
      <c r="A1" s="36" t="s">
        <v>172</v>
      </c>
      <c r="B1" s="37"/>
      <c r="C1" s="37"/>
      <c r="D1" s="38"/>
      <c r="E1" s="39"/>
    </row>
    <row r="2" spans="1:5" s="32" customFormat="1" ht="39.75" customHeight="1">
      <c r="A2" s="133" t="s">
        <v>173</v>
      </c>
      <c r="B2" s="133"/>
      <c r="C2" s="133"/>
      <c r="D2" s="133"/>
      <c r="E2" s="133"/>
    </row>
    <row r="3" spans="1:5" s="33" customFormat="1" ht="18" customHeight="1">
      <c r="A3" s="22" t="s">
        <v>174</v>
      </c>
      <c r="B3" s="22" t="s">
        <v>59</v>
      </c>
      <c r="C3" s="22"/>
      <c r="D3" s="22"/>
      <c r="E3" s="40" t="s">
        <v>175</v>
      </c>
    </row>
    <row r="4" spans="1:5" s="34" customFormat="1" ht="23.25" customHeight="1">
      <c r="A4" s="134" t="s">
        <v>176</v>
      </c>
      <c r="B4" s="134" t="s">
        <v>177</v>
      </c>
      <c r="C4" s="134" t="s">
        <v>178</v>
      </c>
      <c r="D4" s="134"/>
      <c r="E4" s="134"/>
    </row>
    <row r="5" spans="1:5" s="34" customFormat="1" ht="23.25" customHeight="1">
      <c r="A5" s="134"/>
      <c r="B5" s="134"/>
      <c r="C5" s="41" t="s">
        <v>179</v>
      </c>
      <c r="D5" s="41" t="s">
        <v>180</v>
      </c>
      <c r="E5" s="41" t="s">
        <v>181</v>
      </c>
    </row>
    <row r="6" spans="1:5" s="35" customFormat="1" ht="18" customHeight="1">
      <c r="A6" s="42"/>
      <c r="B6" s="42"/>
      <c r="C6" s="43" t="s">
        <v>182</v>
      </c>
      <c r="D6" s="43" t="s">
        <v>182</v>
      </c>
      <c r="E6" s="43" t="s">
        <v>182</v>
      </c>
    </row>
    <row r="7" spans="1:5" s="35" customFormat="1" ht="18" customHeight="1">
      <c r="A7" s="42"/>
      <c r="B7" s="42"/>
      <c r="C7" s="44"/>
      <c r="D7" s="44"/>
      <c r="E7" s="44"/>
    </row>
    <row r="8" spans="1:5" s="35" customFormat="1" ht="18" customHeight="1">
      <c r="A8" s="42"/>
      <c r="B8" s="42"/>
      <c r="C8" s="44"/>
      <c r="D8" s="44"/>
      <c r="E8" s="44"/>
    </row>
    <row r="9" spans="1:5" s="35" customFormat="1" ht="18" customHeight="1">
      <c r="A9" s="42"/>
      <c r="B9" s="45"/>
      <c r="C9" s="44"/>
      <c r="D9" s="44"/>
      <c r="E9" s="44"/>
    </row>
    <row r="10" spans="1:5" s="35" customFormat="1" ht="18" customHeight="1">
      <c r="A10" s="45"/>
      <c r="B10" s="46"/>
      <c r="C10" s="44"/>
      <c r="D10" s="44"/>
      <c r="E10" s="44"/>
    </row>
    <row r="11" spans="1:5" s="35" customFormat="1" ht="18" customHeight="1">
      <c r="A11" s="45"/>
      <c r="B11" s="45"/>
      <c r="C11" s="44"/>
      <c r="D11" s="44"/>
      <c r="E11" s="44"/>
    </row>
    <row r="12" spans="1:5" s="35" customFormat="1" ht="18" customHeight="1">
      <c r="A12" s="45"/>
      <c r="B12" s="45"/>
      <c r="C12" s="47"/>
      <c r="D12" s="47"/>
      <c r="E12" s="47"/>
    </row>
    <row r="13" spans="1:5" s="35" customFormat="1" ht="18" customHeight="1">
      <c r="A13" s="45" t="s">
        <v>91</v>
      </c>
      <c r="B13" s="45" t="s">
        <v>115</v>
      </c>
      <c r="C13" s="43" t="s">
        <v>182</v>
      </c>
      <c r="D13" s="43" t="s">
        <v>182</v>
      </c>
      <c r="E13" s="43" t="s">
        <v>182</v>
      </c>
    </row>
    <row r="14" spans="1:5">
      <c r="A14" t="s">
        <v>183</v>
      </c>
    </row>
  </sheetData>
  <mergeCells count="4">
    <mergeCell ref="A2:E2"/>
    <mergeCell ref="C4:E4"/>
    <mergeCell ref="A4:A5"/>
    <mergeCell ref="B4:B5"/>
  </mergeCells>
  <phoneticPr fontId="25" type="noConversion"/>
  <printOptions horizontalCentered="1"/>
  <pageMargins left="0.70866141732283505" right="0.70866141732283505" top="0.74803149606299202" bottom="0.74803149606299202" header="0.31496062992126" footer="0.3149606299212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目录</vt:lpstr>
      <vt:lpstr>1收支总表</vt:lpstr>
      <vt:lpstr>2收入总表</vt:lpstr>
      <vt:lpstr>3支出总表</vt:lpstr>
      <vt:lpstr>4财拨总表</vt:lpstr>
      <vt:lpstr>5一般预算支出</vt:lpstr>
      <vt:lpstr>6基本支出</vt:lpstr>
      <vt:lpstr>7三公</vt:lpstr>
      <vt:lpstr>8政府性基金</vt:lpstr>
      <vt:lpstr>9整体支出绩效目标表</vt:lpstr>
      <vt:lpstr>10项目支出绩效目标申报表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shm</cp:lastModifiedBy>
  <cp:lastPrinted>2021-05-16T12:29:00Z</cp:lastPrinted>
  <dcterms:created xsi:type="dcterms:W3CDTF">2015-03-02T09:36:00Z</dcterms:created>
  <dcterms:modified xsi:type="dcterms:W3CDTF">2021-06-08T06:49:38Z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C6EB7E2EB3CF4AD2AABD3CB6E1437D59</vt:lpwstr>
  </property>
</Properties>
</file>