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firstSheet="4" activeTab="6"/>
  </bookViews>
  <sheets>
    <sheet name="部门收支总体情况表" sheetId="9" r:id="rId1"/>
    <sheet name="部门收入总体情况表" sheetId="17" r:id="rId2"/>
    <sheet name="部门支出总体情况表" sheetId="13" r:id="rId3"/>
    <sheet name="财政拨款收支总体情况表" sheetId="7" r:id="rId4"/>
    <sheet name="一般公共预算支出情况表" sheetId="10" r:id="rId5"/>
    <sheet name="一般公共预算基本支出情况表" sheetId="18" r:id="rId6"/>
    <sheet name="一般公共预算“三公”经费支出情况表" sheetId="16" r:id="rId7"/>
    <sheet name="政府性基金预算支出情况表" sheetId="25" r:id="rId8"/>
    <sheet name="项目支出绩效目标表" sheetId="23" r:id="rId9"/>
  </sheets>
  <definedNames>
    <definedName name="_xlnm.Print_Area" localSheetId="1">部门收入总体情况表!$A$1:$M$11</definedName>
    <definedName name="_xlnm.Print_Area" localSheetId="0">部门收支总体情况表!$A$1:$D$16</definedName>
    <definedName name="_xlnm.Print_Area" localSheetId="2">部门支出总体情况表!$A$1:$J$11</definedName>
    <definedName name="_xlnm.Print_Area" localSheetId="3">财政拨款收支总体情况表!$A$1:$F$34</definedName>
    <definedName name="_xlnm.Print_Area" localSheetId="8">项目支出绩效目标表!$A$1:$AO$15</definedName>
    <definedName name="_xlnm.Print_Area" localSheetId="6">一般公共预算“三公”经费支出情况表!$A$1:$G$7</definedName>
    <definedName name="_xlnm.Print_Area" localSheetId="5">一般公共预算基本支出情况表!$A$1:$E$29</definedName>
    <definedName name="_xlnm.Print_Area" localSheetId="4">一般公共预算支出情况表!$A$1:$G$11</definedName>
    <definedName name="_xlnm.Print_Titles" localSheetId="1">部门收入总体情况表!$1:$6</definedName>
    <definedName name="_xlnm.Print_Titles" localSheetId="0">部门收支总体情况表!$1:$5</definedName>
    <definedName name="_xlnm.Print_Titles" localSheetId="8">项目支出绩效目标表!$1:$7</definedName>
    <definedName name="_xlnm.Print_Titles" localSheetId="5">一般公共预算基本支出情况表!$1:$5</definedName>
    <definedName name="_xlnm.Print_Titles" localSheetId="4">一般公共预算支出情况表!$1:$6</definedName>
    <definedName name="_xlnm.Print_Titles" localSheetId="7">政府性基金预算支出情况表!$1:$6</definedName>
  </definedNames>
  <calcPr calcId="144525"/>
</workbook>
</file>

<file path=xl/sharedStrings.xml><?xml version="1.0" encoding="utf-8"?>
<sst xmlns="http://schemas.openxmlformats.org/spreadsheetml/2006/main" count="556" uniqueCount="340">
  <si>
    <t>2022年部门收支总体情况表</t>
  </si>
  <si>
    <t>部门名称：长沙市社会科学界联合会</t>
  </si>
  <si>
    <r>
      <rPr>
        <sz val="10"/>
        <color rgb="FF000000"/>
        <rFont val="宋体"/>
        <charset val="134"/>
      </rPr>
      <t>单位</t>
    </r>
    <r>
      <rPr>
        <sz val="10"/>
        <color rgb="FF000000"/>
        <rFont val="Tahoma"/>
        <charset val="134"/>
      </rPr>
      <t>:</t>
    </r>
    <r>
      <rPr>
        <sz val="10"/>
        <color rgb="FF000000"/>
        <rFont val="宋体"/>
        <charset val="134"/>
      </rPr>
      <t>万元</t>
    </r>
  </si>
  <si>
    <r>
      <rPr>
        <sz val="10"/>
        <color rgb="FF000000"/>
        <rFont val="宋体"/>
        <charset val="134"/>
      </rPr>
      <t>收</t>
    </r>
    <r>
      <rPr>
        <sz val="10"/>
        <color rgb="FF000000"/>
        <rFont val="Tahoma"/>
        <charset val="134"/>
      </rPr>
      <t xml:space="preserve">                  </t>
    </r>
    <r>
      <rPr>
        <sz val="10"/>
        <color rgb="FF000000"/>
        <rFont val="宋体"/>
        <charset val="134"/>
      </rPr>
      <t>入</t>
    </r>
  </si>
  <si>
    <r>
      <rPr>
        <sz val="10"/>
        <color rgb="FF000000"/>
        <rFont val="宋体"/>
        <charset val="134"/>
      </rPr>
      <t>支</t>
    </r>
    <r>
      <rPr>
        <sz val="10"/>
        <color rgb="FF000000"/>
        <rFont val="Tahoma"/>
        <charset val="134"/>
      </rPr>
      <t xml:space="preserve">                  </t>
    </r>
    <r>
      <rPr>
        <sz val="10"/>
        <color rgb="FF000000"/>
        <rFont val="宋体"/>
        <charset val="134"/>
      </rPr>
      <t>出</t>
    </r>
  </si>
  <si>
    <r>
      <rPr>
        <sz val="10"/>
        <color rgb="FF000000"/>
        <rFont val="宋体"/>
        <charset val="134"/>
      </rPr>
      <t>项</t>
    </r>
    <r>
      <rPr>
        <sz val="10"/>
        <color rgb="FF000000"/>
        <rFont val="Tahoma"/>
        <charset val="134"/>
      </rPr>
      <t xml:space="preserve">         </t>
    </r>
    <r>
      <rPr>
        <sz val="10"/>
        <color rgb="FF000000"/>
        <rFont val="宋体"/>
        <charset val="134"/>
      </rPr>
      <t>目</t>
    </r>
  </si>
  <si>
    <t>本年预算</t>
  </si>
  <si>
    <r>
      <rPr>
        <sz val="10"/>
        <color rgb="FF000000"/>
        <rFont val="宋体"/>
        <charset val="134"/>
      </rPr>
      <t>一、财政拨款</t>
    </r>
    <r>
      <rPr>
        <sz val="10"/>
        <color rgb="FF000000"/>
        <rFont val="Tahoma"/>
        <charset val="134"/>
      </rPr>
      <t>(</t>
    </r>
    <r>
      <rPr>
        <sz val="10"/>
        <color rgb="FF000000"/>
        <rFont val="宋体"/>
        <charset val="134"/>
      </rPr>
      <t>补助</t>
    </r>
    <r>
      <rPr>
        <sz val="10"/>
        <color rgb="FF000000"/>
        <rFont val="Tahoma"/>
        <charset val="134"/>
      </rPr>
      <t>)</t>
    </r>
  </si>
  <si>
    <t>一、基本支出</t>
  </si>
  <si>
    <t>二、财政专户管理事业收入</t>
  </si>
  <si>
    <t>二、项目支出</t>
  </si>
  <si>
    <t>三、事业单位经营服务收入</t>
  </si>
  <si>
    <t>三、事业单位经营支出</t>
  </si>
  <si>
    <t>四、上级补助收入</t>
  </si>
  <si>
    <t>四、对附属单位补助支出</t>
  </si>
  <si>
    <t>五、其它收入</t>
  </si>
  <si>
    <t>五、上缴上级支出</t>
  </si>
  <si>
    <r>
      <rPr>
        <sz val="10"/>
        <color rgb="FF000000"/>
        <rFont val="宋体"/>
        <charset val="134"/>
      </rPr>
      <t>本</t>
    </r>
    <r>
      <rPr>
        <sz val="10"/>
        <color rgb="FF000000"/>
        <rFont val="Tahoma"/>
        <charset val="134"/>
      </rPr>
      <t xml:space="preserve"> </t>
    </r>
    <r>
      <rPr>
        <sz val="10"/>
        <color rgb="FF000000"/>
        <rFont val="宋体"/>
        <charset val="134"/>
      </rPr>
      <t>年</t>
    </r>
    <r>
      <rPr>
        <sz val="10"/>
        <color rgb="FF000000"/>
        <rFont val="Tahoma"/>
        <charset val="134"/>
      </rPr>
      <t xml:space="preserve"> </t>
    </r>
    <r>
      <rPr>
        <sz val="10"/>
        <color rgb="FF000000"/>
        <rFont val="宋体"/>
        <charset val="134"/>
      </rPr>
      <t>收</t>
    </r>
    <r>
      <rPr>
        <sz val="10"/>
        <color rgb="FF000000"/>
        <rFont val="Tahoma"/>
        <charset val="134"/>
      </rPr>
      <t xml:space="preserve"> </t>
    </r>
    <r>
      <rPr>
        <sz val="10"/>
        <color rgb="FF000000"/>
        <rFont val="宋体"/>
        <charset val="134"/>
      </rPr>
      <t>入</t>
    </r>
    <r>
      <rPr>
        <sz val="10"/>
        <color rgb="FF000000"/>
        <rFont val="Tahoma"/>
        <charset val="134"/>
      </rPr>
      <t xml:space="preserve"> </t>
    </r>
    <r>
      <rPr>
        <sz val="10"/>
        <color rgb="FF000000"/>
        <rFont val="宋体"/>
        <charset val="134"/>
      </rPr>
      <t>合</t>
    </r>
    <r>
      <rPr>
        <sz val="10"/>
        <color rgb="FF000000"/>
        <rFont val="Tahoma"/>
        <charset val="134"/>
      </rPr>
      <t xml:space="preserve"> </t>
    </r>
    <r>
      <rPr>
        <sz val="10"/>
        <color rgb="FF000000"/>
        <rFont val="宋体"/>
        <charset val="134"/>
      </rPr>
      <t>计</t>
    </r>
  </si>
  <si>
    <r>
      <rPr>
        <sz val="10"/>
        <color rgb="FF000000"/>
        <rFont val="宋体"/>
        <charset val="134"/>
      </rPr>
      <t>本</t>
    </r>
    <r>
      <rPr>
        <sz val="10"/>
        <color rgb="FF000000"/>
        <rFont val="Tahoma"/>
        <charset val="134"/>
      </rPr>
      <t xml:space="preserve"> </t>
    </r>
    <r>
      <rPr>
        <sz val="10"/>
        <color rgb="FF000000"/>
        <rFont val="宋体"/>
        <charset val="134"/>
      </rPr>
      <t>年</t>
    </r>
    <r>
      <rPr>
        <sz val="10"/>
        <color rgb="FF000000"/>
        <rFont val="Tahoma"/>
        <charset val="134"/>
      </rPr>
      <t xml:space="preserve"> </t>
    </r>
    <r>
      <rPr>
        <sz val="10"/>
        <color rgb="FF000000"/>
        <rFont val="宋体"/>
        <charset val="134"/>
      </rPr>
      <t>支</t>
    </r>
    <r>
      <rPr>
        <sz val="10"/>
        <color rgb="FF000000"/>
        <rFont val="Tahoma"/>
        <charset val="134"/>
      </rPr>
      <t xml:space="preserve"> </t>
    </r>
    <r>
      <rPr>
        <sz val="10"/>
        <color rgb="FF000000"/>
        <rFont val="宋体"/>
        <charset val="134"/>
      </rPr>
      <t>出</t>
    </r>
    <r>
      <rPr>
        <sz val="10"/>
        <color rgb="FF000000"/>
        <rFont val="Tahoma"/>
        <charset val="134"/>
      </rPr>
      <t xml:space="preserve"> </t>
    </r>
    <r>
      <rPr>
        <sz val="10"/>
        <color rgb="FF000000"/>
        <rFont val="宋体"/>
        <charset val="134"/>
      </rPr>
      <t>合</t>
    </r>
    <r>
      <rPr>
        <sz val="10"/>
        <color rgb="FF000000"/>
        <rFont val="Tahoma"/>
        <charset val="134"/>
      </rPr>
      <t xml:space="preserve"> </t>
    </r>
    <r>
      <rPr>
        <sz val="10"/>
        <color rgb="FF000000"/>
        <rFont val="宋体"/>
        <charset val="134"/>
      </rPr>
      <t>计</t>
    </r>
  </si>
  <si>
    <t>六、用事业基金弥补收支差额</t>
  </si>
  <si>
    <t>六、结余分配</t>
  </si>
  <si>
    <t>七、上年结转</t>
  </si>
  <si>
    <t>七、结转下年</t>
  </si>
  <si>
    <r>
      <rPr>
        <sz val="10"/>
        <color rgb="FF000000"/>
        <rFont val="宋体"/>
        <charset val="134"/>
      </rPr>
      <t>收</t>
    </r>
    <r>
      <rPr>
        <sz val="10"/>
        <color rgb="FF000000"/>
        <rFont val="Tahoma"/>
        <charset val="134"/>
      </rPr>
      <t xml:space="preserve">  </t>
    </r>
    <r>
      <rPr>
        <sz val="10"/>
        <color rgb="FF000000"/>
        <rFont val="宋体"/>
        <charset val="134"/>
      </rPr>
      <t>入</t>
    </r>
    <r>
      <rPr>
        <sz val="10"/>
        <color rgb="FF000000"/>
        <rFont val="Tahoma"/>
        <charset val="134"/>
      </rPr>
      <t xml:space="preserve">  </t>
    </r>
    <r>
      <rPr>
        <sz val="10"/>
        <color rgb="FF000000"/>
        <rFont val="宋体"/>
        <charset val="134"/>
      </rPr>
      <t>总</t>
    </r>
    <r>
      <rPr>
        <sz val="10"/>
        <color rgb="FF000000"/>
        <rFont val="Tahoma"/>
        <charset val="134"/>
      </rPr>
      <t xml:space="preserve">  </t>
    </r>
    <r>
      <rPr>
        <sz val="10"/>
        <color rgb="FF000000"/>
        <rFont val="宋体"/>
        <charset val="134"/>
      </rPr>
      <t>计</t>
    </r>
  </si>
  <si>
    <r>
      <rPr>
        <sz val="10"/>
        <color rgb="FF000000"/>
        <rFont val="宋体"/>
        <charset val="134"/>
      </rPr>
      <t>支</t>
    </r>
    <r>
      <rPr>
        <sz val="10"/>
        <color rgb="FF000000"/>
        <rFont val="Tahoma"/>
        <charset val="134"/>
      </rPr>
      <t xml:space="preserve">  </t>
    </r>
    <r>
      <rPr>
        <sz val="10"/>
        <color rgb="FF000000"/>
        <rFont val="宋体"/>
        <charset val="134"/>
      </rPr>
      <t>出</t>
    </r>
    <r>
      <rPr>
        <sz val="10"/>
        <color rgb="FF000000"/>
        <rFont val="Tahoma"/>
        <charset val="134"/>
      </rPr>
      <t xml:space="preserve">  </t>
    </r>
    <r>
      <rPr>
        <sz val="10"/>
        <color rgb="FF000000"/>
        <rFont val="宋体"/>
        <charset val="134"/>
      </rPr>
      <t>总</t>
    </r>
    <r>
      <rPr>
        <sz val="10"/>
        <color rgb="FF000000"/>
        <rFont val="Tahoma"/>
        <charset val="134"/>
      </rPr>
      <t xml:space="preserve">  </t>
    </r>
    <r>
      <rPr>
        <sz val="10"/>
        <color rgb="FF000000"/>
        <rFont val="宋体"/>
        <charset val="134"/>
      </rPr>
      <t>计</t>
    </r>
  </si>
  <si>
    <t>2022年部门收入总体情况表</t>
  </si>
  <si>
    <t>单位：万元</t>
  </si>
  <si>
    <t>类</t>
  </si>
  <si>
    <t>款</t>
  </si>
  <si>
    <t>项</t>
  </si>
  <si>
    <t>功能科目</t>
  </si>
  <si>
    <t>合计</t>
  </si>
  <si>
    <r>
      <rPr>
        <sz val="10"/>
        <color rgb="FF000000"/>
        <rFont val="宋体"/>
        <charset val="134"/>
      </rPr>
      <t>财政拨款</t>
    </r>
    <r>
      <rPr>
        <sz val="10"/>
        <color rgb="FF000000"/>
        <rFont val="Tahoma"/>
        <charset val="134"/>
      </rPr>
      <t xml:space="preserve">  (</t>
    </r>
    <r>
      <rPr>
        <sz val="10"/>
        <color rgb="FF000000"/>
        <rFont val="宋体"/>
        <charset val="134"/>
      </rPr>
      <t>补助</t>
    </r>
    <r>
      <rPr>
        <sz val="10"/>
        <color rgb="FF000000"/>
        <rFont val="Tahoma"/>
        <charset val="134"/>
      </rPr>
      <t>)</t>
    </r>
  </si>
  <si>
    <t>财政专户管理事业收入</t>
  </si>
  <si>
    <t>事业单位经营服务收入</t>
  </si>
  <si>
    <t>上级补助收入</t>
  </si>
  <si>
    <t>其它收入</t>
  </si>
  <si>
    <t>用事业基金弥补收支差额</t>
  </si>
  <si>
    <t>上年结转</t>
  </si>
  <si>
    <t>金额</t>
  </si>
  <si>
    <r>
      <rPr>
        <sz val="10"/>
        <color rgb="FF000000"/>
        <rFont val="宋体"/>
        <charset val="134"/>
      </rPr>
      <t>其中</t>
    </r>
    <r>
      <rPr>
        <sz val="10"/>
        <color rgb="FF000000"/>
        <rFont val="Tahoma"/>
        <charset val="134"/>
      </rPr>
      <t>:</t>
    </r>
    <r>
      <rPr>
        <sz val="10"/>
        <color rgb="FF000000"/>
        <rFont val="宋体"/>
        <charset val="134"/>
      </rPr>
      <t>经费拨款</t>
    </r>
  </si>
  <si>
    <t>**</t>
  </si>
  <si>
    <t>206</t>
  </si>
  <si>
    <t>科学技术支出</t>
  </si>
  <si>
    <t>06</t>
  </si>
  <si>
    <t xml:space="preserve">  社会科学</t>
  </si>
  <si>
    <t xml:space="preserve">  206</t>
  </si>
  <si>
    <t xml:space="preserve">  06</t>
  </si>
  <si>
    <t>01</t>
  </si>
  <si>
    <t xml:space="preserve">    社会科学研究机构</t>
  </si>
  <si>
    <t>02</t>
  </si>
  <si>
    <t xml:space="preserve">    社会科学研究</t>
  </si>
  <si>
    <t>2022年部门支出总体情况表</t>
  </si>
  <si>
    <t>科目编码</t>
  </si>
  <si>
    <t>总  计</t>
  </si>
  <si>
    <t>基本支出</t>
  </si>
  <si>
    <t>项目支出</t>
  </si>
  <si>
    <t>事业单位经营支出</t>
  </si>
  <si>
    <t>对附属单位补助支出</t>
  </si>
  <si>
    <t>上缴上级支出</t>
  </si>
  <si>
    <t>2022年财政拨款收支总体情况表</t>
  </si>
  <si>
    <t>收                  入</t>
  </si>
  <si>
    <t>支                  出</t>
  </si>
  <si>
    <t>项目</t>
  </si>
  <si>
    <t>金  额</t>
  </si>
  <si>
    <t>一般公共预算</t>
  </si>
  <si>
    <t>政府性基金预算</t>
  </si>
  <si>
    <t>一、本年收入</t>
  </si>
  <si>
    <t>一、本年支出</t>
  </si>
  <si>
    <t>1、一般公共预算拨款</t>
  </si>
  <si>
    <t>1、一般公共服务支出</t>
  </si>
  <si>
    <t>2、政府性基金预算拨款</t>
  </si>
  <si>
    <t>2、外交支出</t>
  </si>
  <si>
    <t>3、公共安全支出</t>
  </si>
  <si>
    <t>4、教育支出</t>
  </si>
  <si>
    <t>5、科学技术支出</t>
  </si>
  <si>
    <t>6、文化体育与传媒支出</t>
  </si>
  <si>
    <t>7、社会保障和就业支出</t>
  </si>
  <si>
    <t>8、社会保险基金支出</t>
  </si>
  <si>
    <t>9、医疗卫生与计划生育支出</t>
  </si>
  <si>
    <t>二、上年结转</t>
  </si>
  <si>
    <t>10、节能环保支出</t>
  </si>
  <si>
    <t>11、城乡社区支出</t>
  </si>
  <si>
    <t>12、农林水支出</t>
  </si>
  <si>
    <t>13、交通运输支出</t>
  </si>
  <si>
    <t>14、资源勘探信息等支出</t>
  </si>
  <si>
    <t>15、商业服务业等支出</t>
  </si>
  <si>
    <t>16、援助其他地区支出</t>
  </si>
  <si>
    <t>17、国土海洋气象等支出</t>
  </si>
  <si>
    <t>18、住房保障支出</t>
  </si>
  <si>
    <t>19、粮油物资储备支出</t>
  </si>
  <si>
    <t>20、灾害防治及应急管理支出</t>
  </si>
  <si>
    <t>21、其他支出</t>
  </si>
  <si>
    <t>二、结转下年</t>
  </si>
  <si>
    <t>收 入 总 计</t>
  </si>
  <si>
    <t>支 出 总 计</t>
  </si>
  <si>
    <t>2022年一般公共预算支出情况表</t>
  </si>
  <si>
    <t xml:space="preserve"> 功能科目</t>
  </si>
  <si>
    <t>2022年一般公共预算基本支出情况表</t>
  </si>
  <si>
    <t>单位:万元</t>
  </si>
  <si>
    <t>经济科目编码</t>
  </si>
  <si>
    <t>经济科目名称</t>
  </si>
  <si>
    <t>总计</t>
  </si>
  <si>
    <t>人员类</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</si>
  <si>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</si>
  <si>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</si>
  <si>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</si>
  <si>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</si>
  <si>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</si>
  <si>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</si>
  <si>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</si>
  <si>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</si>
  <si>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</si>
  <si>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</si>
  <si>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</si>
  <si>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</si>
  <si>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</si>
  <si>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</si>
  <si>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</si>
  <si>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</si>
  <si>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</si>
  <si>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</si>
  <si>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</si>
  <si>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</si>
  <si>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</si>
  <si>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</si>
  <si>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</si>
  <si>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</si>
  <si>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</si>
  <si>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</si>
  <si>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</si>
  <si>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30211</t>
  </si>
  <si>
    <t xml:space="preserve">  差旅费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</si>
  <si>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</si>
  <si>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</si>
  <si>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</si>
  <si>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</si>
  <si>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</si>
  <si>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</si>
  <si>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</si>
  <si>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</si>
  <si>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</si>
  <si>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</si>
  <si>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</si>
  <si>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</si>
  <si>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30302</t>
  </si>
  <si>
    <t xml:space="preserve">  退休费</t>
  </si>
  <si>
    <t xml:space="preserve">  30305</t>
  </si>
  <si>
    <t xml:space="preserve">  生活补助</t>
  </si>
  <si>
    <t xml:space="preserve">  30309</t>
  </si>
  <si>
    <t xml:space="preserve">  奖励金</t>
  </si>
  <si>
    <t>2022年一般公共预算“三公”经费支出表</t>
  </si>
  <si>
    <t>单位名称</t>
  </si>
  <si>
    <t>2021年预算数</t>
  </si>
  <si>
    <t>2022年预算数</t>
  </si>
  <si>
    <t>因公出国（境）费</t>
  </si>
  <si>
    <t>公务用车购置及运行费</t>
  </si>
  <si>
    <t>公务接待费</t>
  </si>
  <si>
    <t>小计</t>
  </si>
  <si>
    <t>公务用车购置费</t>
  </si>
  <si>
    <t>公务用车运行费</t>
  </si>
  <si>
    <t>长沙市社会科学界联合会</t>
  </si>
  <si>
    <t>0.00</t>
  </si>
  <si>
    <t>2022年政府性基金预算支出情况表</t>
  </si>
  <si>
    <t>无</t>
  </si>
  <si>
    <t>说明：本单位无政府性基金预算支出。</t>
  </si>
  <si>
    <t>2022年项目支出绩效目标表</t>
  </si>
  <si>
    <t>编码</t>
  </si>
  <si>
    <t>部门名称</t>
  </si>
  <si>
    <t>年度</t>
  </si>
  <si>
    <t>项目基本情况</t>
  </si>
  <si>
    <t>预算额度（万元）</t>
  </si>
  <si>
    <t>总体绩效目标</t>
  </si>
  <si>
    <t>项目实施进度计划</t>
  </si>
  <si>
    <t>保障措施</t>
  </si>
  <si>
    <t xml:space="preserve">                                               项目实施产出成果目标</t>
  </si>
  <si>
    <t xml:space="preserve">项目效益目标          
</t>
  </si>
  <si>
    <t>需要说明的问题</t>
  </si>
  <si>
    <t>项目名称</t>
  </si>
  <si>
    <t>项目批准机关及文号</t>
  </si>
  <si>
    <t>资金类型</t>
  </si>
  <si>
    <t>项目主管部门</t>
  </si>
  <si>
    <t>项目单位负责人</t>
  </si>
  <si>
    <t>项目资金总额</t>
  </si>
  <si>
    <t>资金来源</t>
  </si>
  <si>
    <t>上年度资金（预算额度）</t>
  </si>
  <si>
    <t>本年度申请计划</t>
  </si>
  <si>
    <t xml:space="preserve">总目标
</t>
  </si>
  <si>
    <t>年度阶段性目标</t>
  </si>
  <si>
    <t>项目实施内容</t>
  </si>
  <si>
    <t>开始时间</t>
  </si>
  <si>
    <t>完成时间</t>
  </si>
  <si>
    <t>项目组织机构</t>
  </si>
  <si>
    <t>相关管理制度</t>
  </si>
  <si>
    <t>工作措施（方案、规划等）</t>
  </si>
  <si>
    <t>定量目标（成果）</t>
  </si>
  <si>
    <t>定性目标（成果）</t>
  </si>
  <si>
    <t>定量目标（效益）</t>
  </si>
  <si>
    <t>定性目标（效益）</t>
  </si>
  <si>
    <t>目标类型（成果）</t>
  </si>
  <si>
    <t>目标类型（效益）</t>
  </si>
  <si>
    <t>数量目标</t>
  </si>
  <si>
    <t>质量目标</t>
  </si>
  <si>
    <t>实效目标</t>
  </si>
  <si>
    <t>成本目标</t>
  </si>
  <si>
    <t>经济效益</t>
  </si>
  <si>
    <t>社会效益</t>
  </si>
  <si>
    <t>环境效益</t>
  </si>
  <si>
    <t>可持续影响</t>
  </si>
  <si>
    <t>服务对象满意度</t>
  </si>
  <si>
    <t>数量目标（指标）内容</t>
  </si>
  <si>
    <t>数量目标（指标）值</t>
  </si>
  <si>
    <t>质量目标（指标）内容</t>
  </si>
  <si>
    <t>质量目标（指标）值</t>
  </si>
  <si>
    <t>时效目标（指标）内容</t>
  </si>
  <si>
    <t>时效目标（指标）值</t>
  </si>
  <si>
    <t>成本目标（指标）内容</t>
  </si>
  <si>
    <t>成本目标（指标）值</t>
  </si>
  <si>
    <t>经济目标（指标）内容</t>
  </si>
  <si>
    <t>经济目标（指标）值</t>
  </si>
  <si>
    <t>社会目标（指标）内容</t>
  </si>
  <si>
    <t>社会目标（指标）值</t>
  </si>
  <si>
    <t>环境目标（指标）内容</t>
  </si>
  <si>
    <t>环境目标（指标）值</t>
  </si>
  <si>
    <t>可持续目标（指标）内容</t>
  </si>
  <si>
    <t>可持续目标（指标）值</t>
  </si>
  <si>
    <t>满意度目标（指标）内容</t>
  </si>
  <si>
    <t>满意度目标（指标）值</t>
  </si>
  <si>
    <t>224</t>
  </si>
  <si>
    <t xml:space="preserve">  224001</t>
  </si>
  <si>
    <t xml:space="preserve">  长沙市社会科学界联合会</t>
  </si>
  <si>
    <t>2022</t>
  </si>
  <si>
    <t>社科规划研究费</t>
  </si>
  <si>
    <t>2015年第27次市委常委会纪要</t>
  </si>
  <si>
    <t>部门预算项目</t>
  </si>
  <si>
    <t>文化处</t>
  </si>
  <si>
    <t>姚建刚</t>
  </si>
  <si>
    <t>部门预算</t>
  </si>
  <si>
    <t>1深入研究改革发展中的重大理论和现实问题，服务市委市政府，推动经济社会发展，按程序立项重大、重点、一般课题，严格标准和程序做好结项工作；积极搭建社科工作交流平台，促进社科学术交流、提升社科理论创新和成果转化水平。2.按照评选结果，按照《长沙市优秀社科成果，社科人才评定管理办法》的相关规定，对社科优秀人才和优秀成果进行表彰和奖励，多渠道向市委市政府及上级主管部门推荐。</t>
  </si>
  <si>
    <t>按项目进度流程推行各项工作计划</t>
  </si>
  <si>
    <t>1.深入研究，阐释，宣传党的十九届六中全会精神和习近平总书记关于哲学社会科学工作重要讲话精神；深入研究改革发展中的重大理论和现实问题，服务市委市政府，推动经济社会发展；积极搭建社科工作平台，提升社科理论创新和成果转化水平。2.评选出2022年的社科优秀人才，发文表彰，并进行奖励。</t>
  </si>
  <si>
    <t>2022-01-01</t>
  </si>
  <si>
    <t>2022-12-31</t>
  </si>
  <si>
    <t>科研组织处</t>
  </si>
  <si>
    <t>《长沙市哲学社会科学规划管理办法》、《长沙市优秀社科成果，社科人才评定管理办法》</t>
  </si>
  <si>
    <t>1.深入研究改革发展中的重大理论和现实问题，服务市委市政府，推动经济社会发展；积极搭建社科工作平台，促进社科学术交流、提升社科理论创新和成果转化水平。2.按照《管理办法》的相关规定，评选出2022年的社科优秀人才。组织申报，严格审核，进行评审，最后报领导签批发文，进行表彰，发放奖励。</t>
  </si>
  <si>
    <t>科学制定2022年哲学社会科学项目选题参考，完成社科规划专题立项；完成社会科学优秀人才评定工作</t>
  </si>
  <si>
    <t>全年立项社科规划项目40个以上；立项重大项目2个为市委市政府经济社会发展展提供决策咨询；组织开展好第二十届社科优秀成果评定工作，项目成果全年在各类公开刊物发表论文50篇以上</t>
  </si>
  <si>
    <t>立项课题分为重大、重点和一般，具体内容按照长沙市哲学社会科学规划项目管理办法</t>
  </si>
  <si>
    <t>按照长沙市哲学社会科学规划项目管理办法要求立项重大、重点和一般课题</t>
  </si>
  <si>
    <t>完成全年计划任务</t>
  </si>
  <si>
    <t>2022年12月31日前</t>
  </si>
  <si>
    <t>在预算内支出</t>
  </si>
  <si>
    <t>≤100%</t>
  </si>
  <si>
    <t>社科规划重大课题、重点课题，一般课题研究；评选社科优秀人才和优秀成果</t>
  </si>
  <si>
    <t>通过提高社会科学项目研究质量，加大对课题研究的指导，确保项目研究的进度和质量，严格项目成果评审，做好项目研究成果的转化与应用</t>
  </si>
  <si>
    <t>通过研究成果运用与转化，用研究成果推动相应社会发展</t>
  </si>
  <si>
    <t>加强社科规划课题研究，提升社科理论创新和成果转化水平</t>
  </si>
  <si>
    <t>被资助或申请资助的社科研究单位满意度</t>
  </si>
  <si>
    <t>满意度在95%以上</t>
  </si>
  <si>
    <t>推动长沙市哲学社会科学发展；加大对社科研究的资助力度，挖掘社科优秀人才和优秀成果</t>
  </si>
  <si>
    <t>新建社科研究基地补助</t>
  </si>
  <si>
    <t>市财政 文化[2021]47号</t>
  </si>
  <si>
    <t>从新时代全面建设以“三高四新”为引领的现代化长沙实际需要出发，按照明确主攻方向，聚集优秀团队，打造优势学科，创造学术精品，加快构建有长沙风格的哲学社会科学，为服务长沙发展做出积极贡献。</t>
  </si>
  <si>
    <t>1.深入研究，融合资源，围绕市委市政府重要战略工作，改革发展中的重大理论和现实问题，推出基地研究成果；积极搭建社科工作平台，提升社科理论创新和成果转化水平。</t>
  </si>
  <si>
    <t>《长沙市哲学社会科学规划管理办法》</t>
  </si>
  <si>
    <t>围绕长沙市经济社会发展的需要，以特色产业为重点研究领域，并确定若干个中长期研究项目，组织专家集中攻关，推出高质量的研究成果，为长沙经济社会发展提供理论支持和智力支撑。</t>
  </si>
  <si>
    <t>根据实际工作出发，做好社科研究基地立项课题工作。</t>
  </si>
  <si>
    <t>按照课题管理办法全年立项社科研究基地课题2-5个、自筹经费课题不限，为市委市政府经济社会发展展提供决策咨询；</t>
  </si>
  <si>
    <t>立项社科研究基地课题，具体内容按照长沙市哲学社会科学规划项目管理办法</t>
  </si>
  <si>
    <t>按照长沙市哲学社会科学规划项目管理办法要求立项基地课题</t>
  </si>
  <si>
    <t>社科研究基地课题成果</t>
  </si>
  <si>
    <t>不断深化社会科学研究体制改革，建设特色鲜明、优势突出、结构合理、协调发展的科研基地</t>
  </si>
  <si>
    <t>加强社科基地课题研究，提升社科理论创新和成果转化水平</t>
  </si>
  <si>
    <t>被资助或申请资助的社科研究基地满意度</t>
  </si>
  <si>
    <t>核心智库建设经费</t>
  </si>
  <si>
    <t>财政 文化[2021]60号</t>
  </si>
  <si>
    <t>1.加强做实社科院，建立社科工作核心智库，把社科院建设成为长沙市新型智库的核心和中枢。2.紧紧围绕市委市政府中心工作，以区域经济发展品质长沙建设，长沙历史文化研究为主要课题，以长沙智库为载体，及时向市委政府报送智库成果，助力现代化新长沙建设。</t>
  </si>
  <si>
    <t>紧紧围绕市委市政府中心工作，以区域经济发展品质长沙建设，长沙历史文化研究为主要课题，以长沙智库为载体，及时向市委政府报送智库成果，助力现代化新长沙建设。</t>
  </si>
  <si>
    <t>社科院</t>
  </si>
  <si>
    <t>《长沙市社会科学界联合会机关财务管理制度》</t>
  </si>
  <si>
    <t>智库专家库建设维护及相关课题研究、专家学习调研、成果转化。进一步加强做实社科院，形成以社科院为龙头，市内高校部门机构、社会智库和广大社科人才建库联网聚力的新型长沙智库。</t>
  </si>
  <si>
    <t>建立起紧紧围绕市委市政府中心工作,以区域经济发展品质长沙建设，长沙历史文化研究为主要课题研究的核心智库。</t>
  </si>
  <si>
    <t>预计2022年建立起紧紧围绕市委市政府中心工作,以区域经济发展品质长沙建设，长沙历史文化研究为主要课题研究的一个核心智库，根据工作计划安排，组织课题研究、专家学习调研、提高成果转化水平。</t>
  </si>
  <si>
    <t>保障核心智库的建设运行，进行相关课题研究，参照长沙市哲学社会科学规划项目管理办法对立项课题进行管理。</t>
  </si>
  <si>
    <t>建设社科工作核心智库，着力打造特色智库</t>
  </si>
  <si>
    <t>建立社科工作核心智库，努力将社科院建设为长沙市新型智库的核心和中枢。</t>
  </si>
  <si>
    <t>不断提高智库成果质量和资政能力</t>
  </si>
  <si>
    <t>社会公众和服务对象满意度</t>
  </si>
  <si>
    <t>推动长沙市哲学社会科学发展，推进基础理论研究与应用对策研究融合发展</t>
  </si>
  <si>
    <t>新建及优秀社科普及基地奖补资金</t>
  </si>
  <si>
    <t>持续社科普及基地的建设和评估，进一步扩大社科普及工作的影响面和覆盖率，更加有效推动社会科学走向大众</t>
  </si>
  <si>
    <t>按社科普及工作任务进度推进</t>
  </si>
  <si>
    <t>创建社科普及基地，严格按照管理办法对基地进行考评，并给予一定的资助经费。</t>
  </si>
  <si>
    <t>学会工作处</t>
  </si>
  <si>
    <t>《长沙市社科类社会组织管理办法（修订）》</t>
  </si>
  <si>
    <t>开展了市级社科普及基地评估工作</t>
  </si>
  <si>
    <t>创建新社科普及基地4个；完成对30家左右社科普及基地的考核评估</t>
  </si>
  <si>
    <t>科普基地考核评估开展质量</t>
  </si>
  <si>
    <t>每年组织对基地进行评估，评估主要内容为：组织领导、阵地建设、基地管理、科普活动、社会效益等，重点突出社科普及活动开展和社会影响。评估实行百分制，等次分为“优秀（90分以上）、合格（70-89分）、基本合格（60-69分）、不合格（60分以下）_x001e_</t>
  </si>
  <si>
    <t>社科普及基地建设及评估</t>
  </si>
  <si>
    <t>通过对社科基地的建设和评估，充分社科普及基地作用，扩大社科普及的影响力</t>
  </si>
  <si>
    <t>通过基地的建设和评估，保障科普基地的质量，提高大众对社科普及工作的认识</t>
  </si>
  <si>
    <t>对社科普及基地实行总量控制，动态管理</t>
  </si>
  <si>
    <t>社科普及基地的满意度</t>
  </si>
  <si>
    <t>拓宽社科普及平台，强化科普宣传；宣传长沙哲学社会科学工作</t>
  </si>
  <si>
    <t>社科基础建设经费</t>
  </si>
  <si>
    <t>2015年市委常委会第27次会议纪要精神</t>
  </si>
  <si>
    <t>1.加强基层社科组织建设，提高服务和管理水平，形成对社科资源的共建共享，促进社会工作发展；2.积极推进完善社科活动设施的建设，增强基层组织的社科普及服务能力。3.发挥“联”字作用，聚人才，谋发展，形成凝心聚力谋发展的良好氛围和强大活力。</t>
  </si>
  <si>
    <t>按工作部署有序推进</t>
  </si>
  <si>
    <t>1.进一步加强基层社科组织建设，力求提高服务和管理水平，加强与基层社科联的沟通对接，形成对社科资源的共建共享，促进社会工作发展；2.积极推进完善社科活动设施的建设，改善社科工作开展的环境和条件，增强基层组织的社科普及服务能力。3.发挥“联”字作用，做社科人才的聚集地，聚集一批具有重大影响力的学者，学科带头人、青年理论骨干，团结全市社科社会科学学术团体，形成凝心聚力谋发展的良好氛围和强大活力。</t>
  </si>
  <si>
    <t>综合秘书处</t>
  </si>
  <si>
    <t xml:space="preserve">1.进一步加强基层社科组织建设，力求提高服务和管理水平，加强与基层社科联的沟通对接，形成对社科资源的共建共享，促进社会工作发展；2.积极推进完善社科活动设施的建设，改善社科工作开展的环境和条件，增强基层组织的社科普及服务能力。3.发挥“联”字作用，做社科人才的聚集地，聚集一批具有重大影响力的学者，学科带头人、青年理论骨干，团结全市社科社会科学学术团体，形成凝心聚力谋发展的良好氛围和强大活力。
</t>
  </si>
  <si>
    <t>开展学习培训，会议传达社科相关知识。</t>
  </si>
  <si>
    <t>培训至少一次，会议半年一次。</t>
  </si>
  <si>
    <t>社科知识专业学习交流，完善社科活动基层设施</t>
  </si>
  <si>
    <t>保障活动，培训，会议的顺利利开展，成效显著。</t>
  </si>
  <si>
    <t>为基层社科工作保驾护航</t>
  </si>
  <si>
    <t>为社科工作开展提供基础设施保障，搭建高效社科人才队伍格局，促进社科事业的持续繁荣发展</t>
  </si>
  <si>
    <t>通过开展各类活动，提升提升社会影响力</t>
  </si>
  <si>
    <t>发挥“联”字作用，聚人才，谋发展，形成凝心聚力谋发展的良好氛围和强大活力，促进社科事业的持续繁荣发展</t>
  </si>
  <si>
    <t>基层社科联的满意度</t>
  </si>
  <si>
    <t>为社会科学研究事业的发展提供有力的保障</t>
  </si>
  <si>
    <t>社科普及费</t>
  </si>
  <si>
    <t>2015年第27次市委常委会纪要、科教文2017年301号、市财政文化[2021]47号</t>
  </si>
  <si>
    <t>1.以社科普及为依托，推进党的最新理论成果和社科知识宣传普及常态化，大众化。2.通过《长沙社科》杂志的编辑出版，对长沙的哲学社会科学发展进行宣传交流，形成一个社科工作的学习交流的平台，结合时政热点开放专栏，推出更多精品文章。3.“长沙社科”公众号的运行维护，丰富内容推广宣传，做出影响，打响品牌。</t>
  </si>
  <si>
    <t>按月、季推行各项工作计划</t>
  </si>
  <si>
    <t>1.以社科普及为依托，推进党的最新理论成果和社科知识宣传普及常态化，大众化。开展社科普及主题周活动，开展社科类社会组织培训。2.通过《长沙社科》杂志的编制制作，对长沙的哲学社会科学发展进行宣传交流，形成一个社科工作的学习交流的平台，结合时政热点开放专栏，推出更多精品文章。</t>
  </si>
  <si>
    <t>学会工作部、社科院</t>
  </si>
  <si>
    <t>《社会组织举办论坛/重大活动管理制度》</t>
  </si>
  <si>
    <t>1.不断提高社科类社会组织规范化管理水平；大力提升社科类社会组织服务社会能力；探索开展线上新媒体社科宣传活动；有效推进社科类社会组织建设;开展社科普及主题周活动。2.通过《长沙社科》杂志的编制制作，对长沙的哲学社会科学发展进行宣传交流，形成一个社科工作的学习交流的平台，结合时政热点开放专栏，推出更多精品文章。</t>
  </si>
  <si>
    <t>鼓励市级社科普及基地及社科类社会组织开展经常性的社科普及活动；《长沙社科》期数、稿件</t>
  </si>
  <si>
    <t>每年开展一次科普周活动；完成《长沙社科》杂志的四期编辑制作</t>
  </si>
  <si>
    <t>调动社科类社会组织积极参与市级社科普及工作；《长沙社科》杂志的质量</t>
  </si>
  <si>
    <t>社科普及宣传工作深入群众深入人心;《长沙社科》结合时政热点开放专栏，推出更多精品文章。</t>
  </si>
  <si>
    <t>开展科普活动；编辑《长沙社科》杂志四期和其它社科著作</t>
  </si>
  <si>
    <t>通过对社科工作的普及推广，充分发挥基层社科联以及社会类组织的作用</t>
  </si>
  <si>
    <t>通过活动的开展提高全市对社科工作的深入认识</t>
  </si>
  <si>
    <t>开展经常性的科普活动</t>
  </si>
  <si>
    <t>社科普及基地及社科类社会组织满意度；刊物读者满意度</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</si>
</sst>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 #,##0.00;* \-#,##0.00;* &quot;&quot;??;@"/>
    <numFmt numFmtId="179" formatCode="#,##0.00_);[Red]\(#,##0.00\)"/>
  </numFmts>
  <fonts count="33">
    <font>
      <sz val="12"/>
      <name val="宋体"/>
      <charset val="134"/>
    </font>
    <font>
      <sz val="11"/>
      <color indexed="8"/>
      <name val="等线"/>
      <charset val="134"/>
    </font>
    <font>
      <b/>
      <sz val="16"/>
      <color rgb="FF000000"/>
      <name val="等线"/>
      <charset val="134"/>
    </font>
    <font>
      <sz val="10"/>
      <color indexed="8"/>
      <name val="等线"/>
      <charset val="134"/>
    </font>
    <font>
      <b/>
      <sz val="10"/>
      <color indexed="8"/>
      <name val="等线"/>
      <charset val="134"/>
    </font>
    <font>
      <b/>
      <sz val="20"/>
      <color indexed="8"/>
      <name val="等线"/>
      <charset val="134"/>
    </font>
    <font>
      <sz val="10"/>
      <name val="宋体"/>
      <charset val="134"/>
    </font>
    <font>
      <b/>
      <sz val="16"/>
      <name val="宋体"/>
      <charset val="134"/>
    </font>
    <font>
      <sz val="11"/>
      <color indexed="8"/>
      <name val="宋体"/>
      <charset val="134"/>
    </font>
    <font>
      <b/>
      <sz val="16"/>
      <color rgb="FF000000"/>
      <name val="宋体"/>
      <charset val="134"/>
    </font>
    <font>
      <sz val="10"/>
      <color rgb="FF000000"/>
      <name val="宋体"/>
      <charset val="134"/>
    </font>
    <font>
      <b/>
      <sz val="10"/>
      <name val="宋体"/>
      <charset val="134"/>
    </font>
    <font>
      <sz val="11"/>
      <color indexed="8"/>
      <name val="Tahoma"/>
      <charset val="134"/>
    </font>
    <font>
      <sz val="10"/>
      <color rgb="FF000000"/>
      <name val="Tahoma"/>
      <charset val="134"/>
    </font>
    <font>
      <sz val="11"/>
      <color indexed="62"/>
      <name val="宋体"/>
      <charset val="134"/>
    </font>
    <font>
      <sz val="11"/>
      <color indexed="20"/>
      <name val="宋体"/>
      <charset val="134"/>
    </font>
    <font>
      <sz val="11"/>
      <color indexed="9"/>
      <name val="宋体"/>
      <charset val="134"/>
    </font>
    <font>
      <u/>
      <sz val="9"/>
      <color indexed="12"/>
      <name val="宋体"/>
      <charset val="134"/>
    </font>
    <font>
      <u/>
      <sz val="9"/>
      <color indexed="36"/>
      <name val="宋体"/>
      <charset val="134"/>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9"/>
      <name val="宋体"/>
      <charset val="134"/>
    </font>
  </fonts>
  <fills count="24">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2"/>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62"/>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4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indexed="8"/>
      </bottom>
      <diagonal/>
    </border>
    <border>
      <left style="thin">
        <color auto="1"/>
      </left>
      <right style="thin">
        <color auto="1"/>
      </right>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indexed="8"/>
      </left>
      <right style="thin">
        <color indexed="8"/>
      </right>
      <top style="thin">
        <color indexed="8"/>
      </top>
      <bottom style="thin">
        <color auto="1"/>
      </bottom>
      <diagonal/>
    </border>
    <border>
      <left/>
      <right style="thin">
        <color auto="1"/>
      </right>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indexed="8"/>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indexed="8"/>
      </right>
      <top/>
      <bottom style="thin">
        <color auto="1"/>
      </bottom>
      <diagonal/>
    </border>
    <border>
      <left style="thin">
        <color indexed="8"/>
      </left>
      <right style="thin">
        <color indexed="8"/>
      </right>
      <top style="thin">
        <color auto="1"/>
      </top>
      <bottom/>
      <diagonal/>
    </border>
    <border>
      <left style="thin">
        <color indexed="8"/>
      </left>
      <right/>
      <top style="thin">
        <color auto="1"/>
      </top>
      <bottom style="thin">
        <color auto="1"/>
      </bottom>
      <diagonal/>
    </border>
    <border>
      <left style="thin">
        <color indexed="8"/>
      </left>
      <right style="thin">
        <color indexed="8"/>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7">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14" fillId="3" borderId="3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4" borderId="0" applyNumberFormat="0" applyBorder="0" applyAlignment="0" applyProtection="0">
      <alignment vertical="center"/>
    </xf>
    <xf numFmtId="0" fontId="17"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15" fillId="6" borderId="0" applyNumberFormat="0" applyBorder="0" applyAlignment="0" applyProtection="0">
      <alignment vertical="center"/>
    </xf>
    <xf numFmtId="0" fontId="18" fillId="0" borderId="0" applyNumberFormat="0" applyFill="0" applyBorder="0" applyAlignment="0" applyProtection="0">
      <alignment vertical="top"/>
      <protection locked="0"/>
    </xf>
    <xf numFmtId="0" fontId="8" fillId="0" borderId="0">
      <alignment vertical="center"/>
    </xf>
    <xf numFmtId="0" fontId="8" fillId="7" borderId="33" applyNumberFormat="0" applyFont="0" applyAlignment="0" applyProtection="0">
      <alignment vertical="center"/>
    </xf>
    <xf numFmtId="0" fontId="12" fillId="0" borderId="0"/>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6" borderId="0" applyNumberFormat="0" applyBorder="0" applyAlignment="0" applyProtection="0">
      <alignment vertical="center"/>
    </xf>
    <xf numFmtId="0" fontId="23" fillId="0" borderId="34" applyNumberFormat="0" applyFill="0" applyAlignment="0" applyProtection="0">
      <alignment vertical="center"/>
    </xf>
    <xf numFmtId="0" fontId="24" fillId="0" borderId="35" applyNumberFormat="0" applyFill="0" applyAlignment="0" applyProtection="0">
      <alignment vertical="center"/>
    </xf>
    <xf numFmtId="0" fontId="16" fillId="9" borderId="0" applyNumberFormat="0" applyBorder="0" applyAlignment="0" applyProtection="0">
      <alignment vertical="center"/>
    </xf>
    <xf numFmtId="0" fontId="19" fillId="0" borderId="36" applyNumberFormat="0" applyFill="0" applyAlignment="0" applyProtection="0">
      <alignment vertical="center"/>
    </xf>
    <xf numFmtId="0" fontId="15" fillId="6" borderId="0" applyNumberFormat="0" applyBorder="0" applyAlignment="0" applyProtection="0">
      <alignment vertical="center"/>
    </xf>
    <xf numFmtId="0" fontId="16" fillId="10" borderId="0" applyNumberFormat="0" applyBorder="0" applyAlignment="0" applyProtection="0">
      <alignment vertical="center"/>
    </xf>
    <xf numFmtId="0" fontId="25" fillId="6" borderId="37" applyNumberFormat="0" applyAlignment="0" applyProtection="0">
      <alignment vertical="center"/>
    </xf>
    <xf numFmtId="0" fontId="26" fillId="6" borderId="32" applyNumberFormat="0" applyAlignment="0" applyProtection="0">
      <alignment vertical="center"/>
    </xf>
    <xf numFmtId="0" fontId="27" fillId="11" borderId="38" applyNumberFormat="0" applyAlignment="0" applyProtection="0">
      <alignment vertical="center"/>
    </xf>
    <xf numFmtId="0" fontId="8" fillId="3" borderId="0" applyNumberFormat="0" applyBorder="0" applyAlignment="0" applyProtection="0">
      <alignment vertical="center"/>
    </xf>
    <xf numFmtId="0" fontId="16" fillId="12" borderId="0" applyNumberFormat="0" applyBorder="0" applyAlignment="0" applyProtection="0">
      <alignment vertical="center"/>
    </xf>
    <xf numFmtId="0" fontId="28" fillId="0" borderId="39" applyNumberFormat="0" applyFill="0" applyAlignment="0" applyProtection="0">
      <alignment vertical="center"/>
    </xf>
    <xf numFmtId="0" fontId="29" fillId="0" borderId="40" applyNumberFormat="0" applyFill="0" applyAlignment="0" applyProtection="0">
      <alignment vertical="center"/>
    </xf>
    <xf numFmtId="0" fontId="30" fillId="2" borderId="0" applyNumberFormat="0" applyBorder="0" applyAlignment="0" applyProtection="0">
      <alignment vertical="center"/>
    </xf>
    <xf numFmtId="0" fontId="31" fillId="13" borderId="0" applyNumberFormat="0" applyBorder="0" applyAlignment="0" applyProtection="0">
      <alignment vertical="center"/>
    </xf>
    <xf numFmtId="0" fontId="16" fillId="14" borderId="0" applyNumberFormat="0" applyBorder="0" applyAlignment="0" applyProtection="0">
      <alignment vertical="center"/>
    </xf>
    <xf numFmtId="0" fontId="15" fillId="6"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16" fillId="18" borderId="0" applyNumberFormat="0" applyBorder="0" applyAlignment="0" applyProtection="0">
      <alignment vertical="center"/>
    </xf>
    <xf numFmtId="0" fontId="16" fillId="10"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16" fillId="20" borderId="0" applyNumberFormat="0" applyBorder="0" applyAlignment="0" applyProtection="0">
      <alignment vertical="center"/>
    </xf>
    <xf numFmtId="0" fontId="8" fillId="17"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8" fillId="22" borderId="0" applyNumberFormat="0" applyBorder="0" applyAlignment="0" applyProtection="0">
      <alignment vertical="center"/>
    </xf>
    <xf numFmtId="0" fontId="16" fillId="23" borderId="0" applyNumberFormat="0" applyBorder="0" applyAlignment="0" applyProtection="0">
      <alignment vertical="center"/>
    </xf>
    <xf numFmtId="0" fontId="1" fillId="0" borderId="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0" fillId="6" borderId="0" applyNumberFormat="0" applyBorder="0" applyAlignment="0" applyProtection="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32" fillId="0" borderId="0">
      <alignment vertical="center"/>
    </xf>
    <xf numFmtId="0" fontId="32"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2" fillId="0" borderId="0"/>
  </cellStyleXfs>
  <cellXfs count="177">
    <xf numFmtId="0" fontId="0" fillId="0" borderId="0" xfId="0">
      <alignment vertical="center"/>
    </xf>
    <xf numFmtId="0" fontId="1" fillId="0" borderId="0" xfId="57" applyFill="1">
      <alignment vertical="center"/>
    </xf>
    <xf numFmtId="0" fontId="1" fillId="0" borderId="0" xfId="57">
      <alignment vertical="center"/>
    </xf>
    <xf numFmtId="0" fontId="2" fillId="0" borderId="0" xfId="57" applyFont="1" applyAlignment="1">
      <alignment horizontal="center" vertical="center"/>
    </xf>
    <xf numFmtId="0" fontId="3" fillId="0" borderId="0" xfId="57" applyFont="1" applyFill="1">
      <alignment vertical="center"/>
    </xf>
    <xf numFmtId="0" fontId="4" fillId="0" borderId="0" xfId="57" applyFont="1" applyFill="1" applyAlignment="1">
      <alignment horizontal="center" vertical="center"/>
    </xf>
    <xf numFmtId="0" fontId="4" fillId="0" borderId="0" xfId="57" applyFont="1" applyAlignment="1">
      <alignment horizontal="center" vertical="center"/>
    </xf>
    <xf numFmtId="0" fontId="3" fillId="0" borderId="1" xfId="57" applyFont="1" applyBorder="1" applyAlignment="1">
      <alignment horizontal="center" vertical="center"/>
    </xf>
    <xf numFmtId="0" fontId="3" fillId="0" borderId="2" xfId="57" applyFont="1" applyBorder="1" applyAlignment="1">
      <alignment horizontal="center" vertical="center"/>
    </xf>
    <xf numFmtId="0" fontId="3" fillId="0" borderId="3" xfId="57" applyFont="1" applyBorder="1" applyAlignment="1">
      <alignment horizontal="center" vertical="center"/>
    </xf>
    <xf numFmtId="0" fontId="3" fillId="0" borderId="4" xfId="57" applyFont="1" applyBorder="1" applyAlignment="1">
      <alignment horizontal="center" vertical="center"/>
    </xf>
    <xf numFmtId="0" fontId="3" fillId="0" borderId="5" xfId="57" applyFont="1" applyBorder="1" applyAlignment="1">
      <alignment horizontal="center" vertical="center"/>
    </xf>
    <xf numFmtId="0" fontId="3" fillId="0" borderId="6" xfId="57" applyFont="1" applyBorder="1" applyAlignment="1">
      <alignment horizontal="center" vertical="center"/>
    </xf>
    <xf numFmtId="0" fontId="3" fillId="0" borderId="7" xfId="57" applyFont="1" applyBorder="1" applyAlignment="1">
      <alignment horizontal="center" vertical="center"/>
    </xf>
    <xf numFmtId="0" fontId="3" fillId="0" borderId="8" xfId="57" applyFont="1" applyBorder="1" applyAlignment="1">
      <alignment horizontal="center" vertical="center"/>
    </xf>
    <xf numFmtId="0" fontId="3" fillId="0" borderId="9" xfId="57" applyFont="1" applyBorder="1" applyAlignment="1">
      <alignment horizontal="center" vertical="center"/>
    </xf>
    <xf numFmtId="0" fontId="3" fillId="0" borderId="10" xfId="57" applyFont="1" applyBorder="1" applyAlignment="1">
      <alignment horizontal="center" vertical="center"/>
    </xf>
    <xf numFmtId="49" fontId="3" fillId="0" borderId="1" xfId="57" applyNumberFormat="1" applyFont="1" applyFill="1" applyBorder="1">
      <alignment vertical="center"/>
    </xf>
    <xf numFmtId="49" fontId="3" fillId="0" borderId="1" xfId="57" applyNumberFormat="1" applyFont="1" applyFill="1" applyBorder="1" applyAlignment="1">
      <alignment vertical="center" wrapText="1"/>
    </xf>
    <xf numFmtId="0" fontId="0" fillId="0" borderId="0" xfId="0" applyProtection="1">
      <alignment vertical="center"/>
    </xf>
    <xf numFmtId="0" fontId="5" fillId="0" borderId="0" xfId="57" applyFont="1" applyAlignment="1">
      <alignment vertical="center"/>
    </xf>
    <xf numFmtId="0" fontId="3" fillId="0" borderId="11" xfId="57" applyFont="1" applyBorder="1" applyAlignment="1">
      <alignment horizontal="center" vertical="center"/>
    </xf>
    <xf numFmtId="0" fontId="3" fillId="0" borderId="12" xfId="57" applyFont="1" applyBorder="1" applyAlignment="1">
      <alignment horizontal="center" vertical="center"/>
    </xf>
    <xf numFmtId="0" fontId="3" fillId="0" borderId="13" xfId="57" applyFont="1" applyBorder="1" applyAlignment="1">
      <alignment horizontal="center" vertical="center"/>
    </xf>
    <xf numFmtId="0" fontId="3" fillId="0" borderId="14" xfId="57" applyFont="1" applyBorder="1" applyAlignment="1">
      <alignment horizontal="center" vertical="center"/>
    </xf>
    <xf numFmtId="0" fontId="3" fillId="0" borderId="15" xfId="57" applyFont="1" applyFill="1" applyBorder="1" applyAlignment="1">
      <alignment horizontal="center" vertical="center"/>
    </xf>
    <xf numFmtId="0" fontId="3" fillId="0" borderId="16" xfId="57" applyFont="1" applyFill="1" applyBorder="1" applyAlignment="1">
      <alignment horizontal="center" vertical="center"/>
    </xf>
    <xf numFmtId="0" fontId="3" fillId="0" borderId="7" xfId="57" applyFont="1" applyBorder="1" applyAlignment="1">
      <alignment horizontal="center" vertical="center" wrapText="1"/>
    </xf>
    <xf numFmtId="0" fontId="3" fillId="0" borderId="1" xfId="57" applyFont="1" applyBorder="1">
      <alignment vertical="center"/>
    </xf>
    <xf numFmtId="0" fontId="3" fillId="0" borderId="17" xfId="57" applyFont="1" applyBorder="1" applyAlignment="1">
      <alignment horizontal="center" vertical="center"/>
    </xf>
    <xf numFmtId="0" fontId="3" fillId="0" borderId="7" xfId="57" applyFont="1" applyFill="1" applyBorder="1" applyAlignment="1">
      <alignment horizontal="center" vertical="center"/>
    </xf>
    <xf numFmtId="0" fontId="3" fillId="0" borderId="8" xfId="57" applyFont="1" applyBorder="1" applyAlignment="1">
      <alignment horizontal="center" vertical="center" wrapText="1"/>
    </xf>
    <xf numFmtId="0" fontId="3" fillId="0" borderId="18" xfId="57" applyFont="1" applyBorder="1" applyAlignment="1">
      <alignment horizontal="center" vertical="center"/>
    </xf>
    <xf numFmtId="0" fontId="3" fillId="0" borderId="8" xfId="57" applyFont="1" applyFill="1" applyBorder="1" applyAlignment="1">
      <alignment horizontal="center" vertical="center"/>
    </xf>
    <xf numFmtId="0" fontId="3" fillId="0" borderId="10" xfId="57" applyFont="1" applyBorder="1" applyAlignment="1">
      <alignment horizontal="center" vertical="center" wrapText="1"/>
    </xf>
    <xf numFmtId="0" fontId="3" fillId="0" borderId="19" xfId="57" applyFont="1" applyBorder="1" applyAlignment="1">
      <alignment horizontal="center" vertical="center"/>
    </xf>
    <xf numFmtId="0" fontId="3" fillId="0" borderId="19" xfId="57" applyFont="1" applyBorder="1">
      <alignment vertical="center"/>
    </xf>
    <xf numFmtId="0" fontId="3" fillId="0" borderId="20" xfId="57" applyFont="1" applyBorder="1" applyAlignment="1">
      <alignment horizontal="center" vertical="center"/>
    </xf>
    <xf numFmtId="0" fontId="3" fillId="0" borderId="10" xfId="57" applyFont="1" applyFill="1" applyBorder="1" applyAlignment="1">
      <alignment horizontal="center" vertical="center"/>
    </xf>
    <xf numFmtId="176" fontId="3" fillId="0" borderId="1" xfId="57" applyNumberFormat="1" applyFont="1" applyFill="1" applyBorder="1" applyAlignment="1">
      <alignment vertical="center" wrapText="1"/>
    </xf>
    <xf numFmtId="4" fontId="3" fillId="0" borderId="1" xfId="57" applyNumberFormat="1" applyFont="1" applyFill="1" applyBorder="1" applyAlignment="1">
      <alignment vertical="center" wrapText="1"/>
    </xf>
    <xf numFmtId="0" fontId="3" fillId="0" borderId="21" xfId="57" applyFont="1" applyFill="1" applyBorder="1" applyAlignment="1">
      <alignment horizontal="center" vertical="center"/>
    </xf>
    <xf numFmtId="49" fontId="6" fillId="0" borderId="22" xfId="70" applyNumberFormat="1" applyFont="1" applyFill="1" applyBorder="1" applyAlignment="1">
      <alignment horizontal="center" vertical="center" wrapText="1"/>
    </xf>
    <xf numFmtId="49" fontId="6" fillId="0" borderId="15" xfId="70" applyNumberFormat="1" applyFont="1" applyFill="1" applyBorder="1" applyAlignment="1">
      <alignment horizontal="center" vertical="center" wrapText="1"/>
    </xf>
    <xf numFmtId="0" fontId="3" fillId="0" borderId="12" xfId="57" applyFont="1" applyFill="1" applyBorder="1" applyAlignment="1">
      <alignment horizontal="center" vertical="center"/>
    </xf>
    <xf numFmtId="0" fontId="3" fillId="0" borderId="13" xfId="57" applyFont="1" applyFill="1" applyBorder="1" applyAlignment="1">
      <alignment horizontal="center" vertical="center"/>
    </xf>
    <xf numFmtId="49" fontId="6" fillId="0" borderId="10" xfId="70" applyNumberFormat="1" applyFont="1" applyFill="1" applyBorder="1" applyAlignment="1">
      <alignment horizontal="center" vertical="center" wrapText="1"/>
    </xf>
    <xf numFmtId="49" fontId="6" fillId="0" borderId="23" xfId="70" applyNumberFormat="1" applyFont="1" applyFill="1" applyBorder="1" applyAlignment="1">
      <alignment horizontal="center" vertical="center" wrapText="1"/>
    </xf>
    <xf numFmtId="0" fontId="3" fillId="0" borderId="22" xfId="57" applyFont="1" applyFill="1" applyBorder="1" applyAlignment="1">
      <alignment horizontal="center" vertical="center"/>
    </xf>
    <xf numFmtId="0" fontId="3" fillId="0" borderId="24" xfId="57" applyFont="1" applyFill="1" applyBorder="1" applyAlignment="1">
      <alignment horizontal="center" vertical="center"/>
    </xf>
    <xf numFmtId="0" fontId="3" fillId="0" borderId="12" xfId="57" applyFont="1" applyFill="1" applyBorder="1" applyAlignment="1">
      <alignment vertical="center"/>
    </xf>
    <xf numFmtId="0" fontId="3" fillId="0" borderId="13" xfId="57" applyFont="1" applyFill="1" applyBorder="1" applyAlignment="1">
      <alignment vertical="center"/>
    </xf>
    <xf numFmtId="0" fontId="3" fillId="0" borderId="25" xfId="57" applyFont="1" applyFill="1" applyBorder="1" applyAlignment="1">
      <alignment vertical="center"/>
    </xf>
    <xf numFmtId="4" fontId="3" fillId="0" borderId="12" xfId="57" applyNumberFormat="1" applyFont="1" applyFill="1" applyBorder="1" applyAlignment="1">
      <alignment horizontal="center" vertical="center"/>
    </xf>
    <xf numFmtId="0" fontId="3" fillId="0" borderId="26" xfId="57" applyFont="1" applyFill="1" applyBorder="1" applyAlignment="1">
      <alignment vertical="center"/>
    </xf>
    <xf numFmtId="0" fontId="3" fillId="0" borderId="14" xfId="57" applyFont="1" applyFill="1" applyBorder="1" applyAlignment="1">
      <alignment horizontal="center" vertical="center"/>
    </xf>
    <xf numFmtId="0" fontId="3" fillId="0" borderId="27" xfId="57" applyFont="1" applyFill="1" applyBorder="1" applyAlignment="1">
      <alignment vertical="center"/>
    </xf>
    <xf numFmtId="0" fontId="3" fillId="0" borderId="0" xfId="57" applyFont="1" applyFill="1" applyAlignment="1">
      <alignment horizontal="center" vertical="center"/>
    </xf>
    <xf numFmtId="0" fontId="3" fillId="0" borderId="2" xfId="57" applyFont="1" applyFill="1" applyBorder="1" applyAlignment="1">
      <alignment horizontal="center" vertical="center"/>
    </xf>
    <xf numFmtId="0" fontId="3" fillId="0" borderId="5" xfId="57" applyFont="1" applyFill="1" applyBorder="1" applyAlignment="1">
      <alignment horizontal="center" vertical="center"/>
    </xf>
    <xf numFmtId="0" fontId="3" fillId="0" borderId="9" xfId="57" applyFont="1" applyFill="1" applyBorder="1" applyAlignment="1">
      <alignment horizontal="center" vertical="center"/>
    </xf>
    <xf numFmtId="0" fontId="0" fillId="0" borderId="0" xfId="0" applyFill="1">
      <alignment vertical="center"/>
    </xf>
    <xf numFmtId="0" fontId="7" fillId="0" borderId="0" xfId="21" applyNumberFormat="1" applyFont="1" applyFill="1" applyAlignment="1" applyProtection="1">
      <alignment horizontal="center" vertical="center"/>
    </xf>
    <xf numFmtId="0" fontId="6" fillId="0" borderId="0" xfId="67" applyFont="1" applyFill="1">
      <alignment vertical="center"/>
    </xf>
    <xf numFmtId="0" fontId="6" fillId="0" borderId="0" xfId="67" applyFont="1">
      <alignment vertical="center"/>
    </xf>
    <xf numFmtId="0" fontId="6" fillId="0" borderId="0" xfId="67" applyFont="1" applyAlignment="1">
      <alignment horizontal="right" vertical="center"/>
    </xf>
    <xf numFmtId="0" fontId="6" fillId="0" borderId="12" xfId="67" applyFont="1" applyBorder="1" applyAlignment="1">
      <alignment horizontal="center" vertical="center"/>
    </xf>
    <xf numFmtId="0" fontId="6" fillId="0" borderId="13" xfId="67" applyFont="1" applyBorder="1" applyAlignment="1">
      <alignment horizontal="center" vertical="center"/>
    </xf>
    <xf numFmtId="0" fontId="6" fillId="0" borderId="14" xfId="67" applyFont="1" applyBorder="1" applyAlignment="1">
      <alignment horizontal="center" vertical="center"/>
    </xf>
    <xf numFmtId="0" fontId="6" fillId="0" borderId="2" xfId="67" applyFont="1" applyBorder="1" applyAlignment="1">
      <alignment horizontal="center" vertical="center"/>
    </xf>
    <xf numFmtId="0" fontId="6" fillId="0" borderId="22" xfId="67" applyFont="1" applyBorder="1">
      <alignment vertical="center"/>
    </xf>
    <xf numFmtId="0" fontId="6" fillId="0" borderId="9" xfId="67" applyFont="1" applyBorder="1" applyAlignment="1">
      <alignment horizontal="center" vertical="center"/>
    </xf>
    <xf numFmtId="0" fontId="6" fillId="0" borderId="22" xfId="67" applyFont="1" applyBorder="1" applyAlignment="1">
      <alignment horizontal="center" vertical="center"/>
    </xf>
    <xf numFmtId="49" fontId="6" fillId="0" borderId="22" xfId="0" applyNumberFormat="1" applyFont="1" applyFill="1" applyBorder="1" applyAlignment="1">
      <alignment horizontal="center" vertical="center"/>
    </xf>
    <xf numFmtId="0" fontId="8" fillId="0" borderId="0" xfId="14" applyFill="1">
      <alignment vertical="center"/>
    </xf>
    <xf numFmtId="0" fontId="8" fillId="0" borderId="0" xfId="14">
      <alignment vertical="center"/>
    </xf>
    <xf numFmtId="0" fontId="8" fillId="0" borderId="0" xfId="14" applyAlignment="1">
      <alignment vertical="center" wrapText="1"/>
    </xf>
    <xf numFmtId="0" fontId="9" fillId="0" borderId="0" xfId="14" applyFont="1" applyAlignment="1">
      <alignment horizontal="center" vertical="center"/>
    </xf>
    <xf numFmtId="0" fontId="10" fillId="0" borderId="0" xfId="14" applyFont="1" applyFill="1">
      <alignment vertical="center"/>
    </xf>
    <xf numFmtId="0" fontId="10" fillId="0" borderId="0" xfId="14" applyFont="1">
      <alignment vertical="center"/>
    </xf>
    <xf numFmtId="0" fontId="10" fillId="0" borderId="0" xfId="14" applyFont="1" applyAlignment="1">
      <alignment horizontal="right" vertical="center"/>
    </xf>
    <xf numFmtId="0" fontId="10" fillId="0" borderId="2" xfId="14" applyFont="1" applyBorder="1" applyAlignment="1">
      <alignment horizontal="center" vertical="center"/>
    </xf>
    <xf numFmtId="0" fontId="10" fillId="0" borderId="12" xfId="14" applyFont="1" applyBorder="1" applyAlignment="1">
      <alignment horizontal="center" vertical="center"/>
    </xf>
    <xf numFmtId="0" fontId="10" fillId="0" borderId="13" xfId="14" applyFont="1" applyBorder="1" applyAlignment="1">
      <alignment horizontal="center" vertical="center"/>
    </xf>
    <xf numFmtId="0" fontId="10" fillId="0" borderId="14" xfId="14" applyFont="1" applyBorder="1" applyAlignment="1">
      <alignment horizontal="center" vertical="center"/>
    </xf>
    <xf numFmtId="0" fontId="10" fillId="0" borderId="5" xfId="14" applyFont="1" applyBorder="1" applyAlignment="1">
      <alignment horizontal="center" vertical="center"/>
    </xf>
    <xf numFmtId="0" fontId="10" fillId="0" borderId="28" xfId="14" applyFont="1" applyBorder="1" applyAlignment="1">
      <alignment horizontal="center" vertical="center"/>
    </xf>
    <xf numFmtId="0" fontId="10" fillId="0" borderId="28" xfId="14" applyFont="1" applyBorder="1" applyAlignment="1">
      <alignment horizontal="center" vertical="center" wrapText="1"/>
    </xf>
    <xf numFmtId="0" fontId="10" fillId="0" borderId="29" xfId="14" applyFont="1" applyBorder="1" applyAlignment="1">
      <alignment horizontal="center" vertical="center" wrapText="1"/>
    </xf>
    <xf numFmtId="0" fontId="10" fillId="0" borderId="13" xfId="14" applyFont="1" applyBorder="1" applyAlignment="1">
      <alignment horizontal="center" vertical="center" wrapText="1"/>
    </xf>
    <xf numFmtId="0" fontId="10" fillId="0" borderId="24" xfId="14" applyFont="1" applyBorder="1" applyAlignment="1">
      <alignment horizontal="center" vertical="center" wrapText="1"/>
    </xf>
    <xf numFmtId="0" fontId="10" fillId="0" borderId="2" xfId="14" applyFont="1" applyBorder="1" applyAlignment="1">
      <alignment horizontal="center" vertical="center" wrapText="1"/>
    </xf>
    <xf numFmtId="0" fontId="10" fillId="0" borderId="9" xfId="14" applyFont="1" applyBorder="1" applyAlignment="1">
      <alignment horizontal="center" vertical="center"/>
    </xf>
    <xf numFmtId="0" fontId="10" fillId="0" borderId="30" xfId="14" applyFont="1" applyBorder="1" applyAlignment="1">
      <alignment horizontal="center" vertical="center"/>
    </xf>
    <xf numFmtId="0" fontId="10" fillId="0" borderId="30" xfId="14" applyFont="1" applyBorder="1" applyAlignment="1">
      <alignment horizontal="center" vertical="center" wrapText="1"/>
    </xf>
    <xf numFmtId="176" fontId="10" fillId="0" borderId="16" xfId="14" applyNumberFormat="1" applyFont="1" applyFill="1" applyBorder="1" applyAlignment="1">
      <alignment horizontal="center" vertical="center"/>
    </xf>
    <xf numFmtId="176" fontId="10" fillId="0" borderId="16" xfId="14" applyNumberFormat="1" applyFont="1" applyFill="1" applyBorder="1" applyAlignment="1">
      <alignment horizontal="center" vertical="center" wrapText="1"/>
    </xf>
    <xf numFmtId="0" fontId="10" fillId="0" borderId="9" xfId="14" applyFont="1" applyBorder="1" applyAlignment="1">
      <alignment horizontal="center" vertical="center" wrapText="1"/>
    </xf>
    <xf numFmtId="0" fontId="10" fillId="0" borderId="22" xfId="14" applyNumberFormat="1" applyFont="1" applyFill="1" applyBorder="1">
      <alignment vertical="center"/>
    </xf>
    <xf numFmtId="49" fontId="10" fillId="0" borderId="16" xfId="14" applyNumberFormat="1" applyFont="1" applyFill="1" applyBorder="1" applyAlignment="1">
      <alignment horizontal="center" vertical="center"/>
    </xf>
    <xf numFmtId="177" fontId="10" fillId="0" borderId="16" xfId="14" applyNumberFormat="1" applyFont="1" applyFill="1" applyBorder="1" applyAlignment="1">
      <alignment horizontal="center" vertical="center"/>
    </xf>
    <xf numFmtId="176" fontId="10" fillId="0" borderId="22" xfId="14" applyNumberFormat="1" applyFont="1" applyFill="1" applyBorder="1" applyAlignment="1">
      <alignment horizontal="center" vertical="center"/>
    </xf>
    <xf numFmtId="0" fontId="7" fillId="0" borderId="0" xfId="0" applyFont="1" applyAlignment="1">
      <alignment horizontal="center" vertical="center"/>
    </xf>
    <xf numFmtId="0" fontId="6" fillId="0" borderId="31" xfId="0" applyFont="1" applyFill="1" applyBorder="1" applyAlignment="1">
      <alignment vertical="center"/>
    </xf>
    <xf numFmtId="0" fontId="11" fillId="0" borderId="31" xfId="0" applyFont="1" applyBorder="1" applyAlignment="1">
      <alignment vertical="center"/>
    </xf>
    <xf numFmtId="0" fontId="6" fillId="0" borderId="31" xfId="0" applyFont="1" applyBorder="1" applyAlignment="1">
      <alignment horizontal="right" vertical="center"/>
    </xf>
    <xf numFmtId="0" fontId="6" fillId="0" borderId="22" xfId="0" applyFont="1" applyBorder="1" applyAlignment="1">
      <alignment horizontal="center" vertical="center"/>
    </xf>
    <xf numFmtId="49" fontId="6" fillId="0" borderId="22" xfId="0" applyNumberFormat="1" applyFont="1" applyFill="1" applyBorder="1" applyAlignment="1">
      <alignment horizontal="left" vertical="center"/>
    </xf>
    <xf numFmtId="176" fontId="6" fillId="0" borderId="22" xfId="0" applyNumberFormat="1" applyFont="1" applyFill="1" applyBorder="1" applyAlignment="1">
      <alignment horizontal="right" vertical="center"/>
    </xf>
    <xf numFmtId="49" fontId="0" fillId="0" borderId="0" xfId="0" applyNumberFormat="1" applyFill="1">
      <alignment vertical="center"/>
    </xf>
    <xf numFmtId="49" fontId="6" fillId="0" borderId="22" xfId="67" applyNumberFormat="1" applyFont="1" applyFill="1" applyBorder="1">
      <alignment vertical="center"/>
    </xf>
    <xf numFmtId="176" fontId="6" fillId="0" borderId="22" xfId="67" applyNumberFormat="1" applyFont="1" applyFill="1" applyBorder="1" applyAlignment="1">
      <alignment horizontal="right" vertical="center"/>
    </xf>
    <xf numFmtId="0" fontId="6" fillId="0" borderId="22" xfId="67" applyFont="1" applyFill="1" applyBorder="1">
      <alignment vertical="center"/>
    </xf>
    <xf numFmtId="176" fontId="6" fillId="0" borderId="22" xfId="67" applyNumberFormat="1" applyFont="1" applyFill="1" applyBorder="1">
      <alignment vertical="center"/>
    </xf>
    <xf numFmtId="176" fontId="6" fillId="0" borderId="22" xfId="67" applyNumberFormat="1" applyFont="1" applyBorder="1">
      <alignment vertical="center"/>
    </xf>
    <xf numFmtId="0" fontId="6" fillId="0" borderId="22" xfId="67" applyFont="1" applyFill="1" applyBorder="1" applyAlignment="1">
      <alignment horizontal="center" vertical="center"/>
    </xf>
    <xf numFmtId="0" fontId="6" fillId="0" borderId="0" xfId="69" applyFont="1" applyFill="1">
      <alignment vertical="center"/>
    </xf>
    <xf numFmtId="0" fontId="6" fillId="0" borderId="0" xfId="20" applyNumberFormat="1" applyFont="1" applyFill="1" applyAlignment="1">
      <alignment horizontal="center" vertical="center"/>
    </xf>
    <xf numFmtId="0" fontId="6" fillId="0" borderId="0" xfId="20" applyNumberFormat="1" applyFont="1" applyFill="1" applyAlignment="1">
      <alignment horizontal="left" vertical="center"/>
    </xf>
    <xf numFmtId="0" fontId="6" fillId="0" borderId="0" xfId="20" applyNumberFormat="1" applyFont="1" applyFill="1" applyAlignment="1">
      <alignment horizontal="right" vertical="center"/>
    </xf>
    <xf numFmtId="0" fontId="7" fillId="0" borderId="0" xfId="20" applyNumberFormat="1" applyFont="1" applyFill="1" applyAlignment="1" applyProtection="1">
      <alignment horizontal="center" vertical="center"/>
    </xf>
    <xf numFmtId="0" fontId="6" fillId="0" borderId="0" xfId="76" applyFont="1" applyFill="1" applyBorder="1" applyAlignment="1">
      <alignment horizontal="left" vertical="center"/>
    </xf>
    <xf numFmtId="0" fontId="6" fillId="0" borderId="0" xfId="76" applyFont="1" applyFill="1" applyAlignment="1">
      <alignment horizontal="left" vertical="center"/>
    </xf>
    <xf numFmtId="0" fontId="6" fillId="0" borderId="0" xfId="20" applyNumberFormat="1" applyFont="1" applyFill="1" applyAlignment="1">
      <alignment vertical="center"/>
    </xf>
    <xf numFmtId="0" fontId="6" fillId="0" borderId="12" xfId="20" applyNumberFormat="1" applyFont="1" applyFill="1" applyBorder="1" applyAlignment="1">
      <alignment horizontal="center" vertical="center"/>
    </xf>
    <xf numFmtId="0" fontId="6" fillId="0" borderId="13" xfId="20" applyNumberFormat="1" applyFont="1" applyFill="1" applyBorder="1" applyAlignment="1">
      <alignment horizontal="center" vertical="center"/>
    </xf>
    <xf numFmtId="0" fontId="6" fillId="0" borderId="14" xfId="20" applyNumberFormat="1" applyFont="1" applyFill="1" applyBorder="1" applyAlignment="1">
      <alignment horizontal="center" vertical="center"/>
    </xf>
    <xf numFmtId="0" fontId="6" fillId="0" borderId="22" xfId="20" applyNumberFormat="1" applyFont="1" applyFill="1" applyBorder="1" applyAlignment="1" applyProtection="1">
      <alignment horizontal="center" vertical="center" wrapText="1"/>
    </xf>
    <xf numFmtId="0" fontId="6" fillId="0" borderId="22" xfId="20" applyNumberFormat="1" applyFont="1" applyFill="1" applyBorder="1" applyAlignment="1" applyProtection="1">
      <alignment horizontal="center" vertical="center"/>
    </xf>
    <xf numFmtId="0" fontId="6" fillId="0" borderId="2" xfId="20" applyNumberFormat="1" applyFont="1" applyFill="1" applyBorder="1" applyAlignment="1" applyProtection="1">
      <alignment horizontal="center" vertical="center" wrapText="1"/>
    </xf>
    <xf numFmtId="0" fontId="6" fillId="0" borderId="2" xfId="20" applyNumberFormat="1" applyFont="1" applyFill="1" applyBorder="1" applyAlignment="1" applyProtection="1">
      <alignment horizontal="center" vertical="center"/>
    </xf>
    <xf numFmtId="0" fontId="6" fillId="0" borderId="22" xfId="20" applyNumberFormat="1" applyFont="1" applyFill="1" applyBorder="1" applyAlignment="1">
      <alignment horizontal="center" vertical="center"/>
    </xf>
    <xf numFmtId="0" fontId="6" fillId="0" borderId="2" xfId="20" applyNumberFormat="1" applyFont="1" applyFill="1" applyBorder="1" applyAlignment="1">
      <alignment horizontal="center" vertical="center"/>
    </xf>
    <xf numFmtId="49" fontId="6" fillId="0" borderId="12" xfId="76" applyNumberFormat="1" applyFont="1" applyFill="1" applyBorder="1" applyAlignment="1" applyProtection="1">
      <alignment horizontal="center" vertical="center"/>
    </xf>
    <xf numFmtId="0" fontId="6" fillId="0" borderId="12" xfId="76" applyNumberFormat="1" applyFont="1" applyFill="1" applyBorder="1" applyAlignment="1" applyProtection="1">
      <alignment horizontal="left" vertical="center" wrapText="1"/>
    </xf>
    <xf numFmtId="176" fontId="6" fillId="0" borderId="22" xfId="20" applyNumberFormat="1" applyFont="1" applyFill="1" applyBorder="1" applyAlignment="1" applyProtection="1">
      <alignment horizontal="right" vertical="center"/>
    </xf>
    <xf numFmtId="176" fontId="6" fillId="0" borderId="13" xfId="20" applyNumberFormat="1" applyFont="1" applyFill="1" applyBorder="1" applyAlignment="1" applyProtection="1">
      <alignment horizontal="right" vertical="center"/>
    </xf>
    <xf numFmtId="176" fontId="6" fillId="0" borderId="12" xfId="69" applyNumberFormat="1" applyFont="1" applyFill="1" applyBorder="1" applyAlignment="1" applyProtection="1">
      <alignment horizontal="right" vertical="center"/>
    </xf>
    <xf numFmtId="178" fontId="6" fillId="0" borderId="0" xfId="20" applyNumberFormat="1" applyFont="1" applyFill="1" applyAlignment="1">
      <alignment horizontal="center" vertical="center"/>
    </xf>
    <xf numFmtId="176" fontId="6" fillId="0" borderId="22" xfId="76" applyNumberFormat="1" applyFont="1" applyFill="1" applyBorder="1" applyAlignment="1" applyProtection="1">
      <alignment horizontal="right" vertical="center"/>
    </xf>
    <xf numFmtId="0" fontId="8" fillId="0" borderId="0" xfId="66" applyFill="1">
      <alignment vertical="center"/>
    </xf>
    <xf numFmtId="0" fontId="8" fillId="0" borderId="0" xfId="66">
      <alignment vertical="center"/>
    </xf>
    <xf numFmtId="0" fontId="12" fillId="0" borderId="0" xfId="60" applyFill="1"/>
    <xf numFmtId="0" fontId="12" fillId="0" borderId="0" xfId="60"/>
    <xf numFmtId="0" fontId="9" fillId="0" borderId="0" xfId="60" applyFont="1" applyAlignment="1">
      <alignment horizontal="center"/>
    </xf>
    <xf numFmtId="0" fontId="10" fillId="0" borderId="0" xfId="60" applyFont="1" applyFill="1"/>
    <xf numFmtId="0" fontId="13" fillId="0" borderId="0" xfId="60" applyFont="1"/>
    <xf numFmtId="0" fontId="10" fillId="0" borderId="2" xfId="60" applyFont="1" applyBorder="1" applyAlignment="1">
      <alignment horizontal="center" vertical="center" wrapText="1"/>
    </xf>
    <xf numFmtId="0" fontId="10" fillId="0" borderId="12" xfId="60" applyFont="1" applyBorder="1" applyAlignment="1">
      <alignment horizontal="center" vertical="center" wrapText="1"/>
    </xf>
    <xf numFmtId="0" fontId="10" fillId="0" borderId="14" xfId="60" applyFont="1" applyBorder="1" applyAlignment="1">
      <alignment horizontal="center" vertical="center" wrapText="1"/>
    </xf>
    <xf numFmtId="0" fontId="10" fillId="0" borderId="9" xfId="60" applyFont="1" applyBorder="1" applyAlignment="1">
      <alignment horizontal="center" vertical="center" wrapText="1"/>
    </xf>
    <xf numFmtId="0" fontId="10" fillId="0" borderId="22" xfId="60" applyFont="1" applyBorder="1" applyAlignment="1">
      <alignment horizontal="center" vertical="center"/>
    </xf>
    <xf numFmtId="0" fontId="13" fillId="0" borderId="22" xfId="60" applyFont="1" applyBorder="1" applyAlignment="1">
      <alignment horizontal="center"/>
    </xf>
    <xf numFmtId="49" fontId="10" fillId="0" borderId="22" xfId="60" applyNumberFormat="1" applyFont="1" applyFill="1" applyBorder="1" applyAlignment="1">
      <alignment horizontal="center"/>
    </xf>
    <xf numFmtId="0" fontId="10" fillId="0" borderId="22" xfId="60" applyNumberFormat="1" applyFont="1" applyFill="1" applyBorder="1" applyAlignment="1">
      <alignment horizontal="center"/>
    </xf>
    <xf numFmtId="176" fontId="10" fillId="0" borderId="22" xfId="60" applyNumberFormat="1" applyFont="1" applyFill="1" applyBorder="1" applyAlignment="1">
      <alignment horizontal="right"/>
    </xf>
    <xf numFmtId="0" fontId="8" fillId="0" borderId="0" xfId="60" applyFont="1"/>
    <xf numFmtId="0" fontId="10" fillId="0" borderId="0" xfId="60" applyFont="1" applyAlignment="1">
      <alignment horizontal="right"/>
    </xf>
    <xf numFmtId="0" fontId="8" fillId="0" borderId="0" xfId="68" applyFill="1">
      <alignment vertical="center"/>
    </xf>
    <xf numFmtId="0" fontId="8" fillId="0" borderId="0" xfId="68">
      <alignment vertical="center"/>
    </xf>
    <xf numFmtId="0" fontId="12" fillId="0" borderId="0" xfId="61" applyFill="1"/>
    <xf numFmtId="0" fontId="12" fillId="0" borderId="0" xfId="61"/>
    <xf numFmtId="0" fontId="8" fillId="0" borderId="0" xfId="61" applyFont="1" applyAlignment="1">
      <alignment horizontal="right"/>
    </xf>
    <xf numFmtId="0" fontId="9" fillId="0" borderId="0" xfId="61" applyFont="1" applyAlignment="1">
      <alignment horizontal="center" vertical="center"/>
    </xf>
    <xf numFmtId="0" fontId="10" fillId="0" borderId="0" xfId="61" applyFont="1" applyFill="1"/>
    <xf numFmtId="0" fontId="13" fillId="0" borderId="0" xfId="61" applyFont="1"/>
    <xf numFmtId="0" fontId="10" fillId="0" borderId="0" xfId="61" applyFont="1" applyAlignment="1">
      <alignment horizontal="right"/>
    </xf>
    <xf numFmtId="0" fontId="10" fillId="0" borderId="22" xfId="61" applyFont="1" applyBorder="1" applyAlignment="1">
      <alignment horizontal="center" vertical="center"/>
    </xf>
    <xf numFmtId="0" fontId="10" fillId="0" borderId="22" xfId="61" applyFont="1" applyFill="1" applyBorder="1"/>
    <xf numFmtId="179" fontId="10" fillId="0" borderId="22" xfId="61" applyNumberFormat="1" applyFont="1" applyFill="1" applyBorder="1"/>
    <xf numFmtId="179" fontId="10" fillId="0" borderId="22" xfId="61" applyNumberFormat="1" applyFont="1" applyFill="1" applyBorder="1" applyAlignment="1">
      <alignment wrapText="1"/>
    </xf>
    <xf numFmtId="0" fontId="13" fillId="0" borderId="22" xfId="61" applyFont="1" applyBorder="1"/>
    <xf numFmtId="0" fontId="10" fillId="0" borderId="22" xfId="68" applyFont="1" applyBorder="1">
      <alignment vertical="center"/>
    </xf>
    <xf numFmtId="0" fontId="10" fillId="0" borderId="22" xfId="61" applyFont="1" applyFill="1" applyBorder="1" applyAlignment="1">
      <alignment horizontal="center" vertical="center"/>
    </xf>
    <xf numFmtId="176" fontId="10" fillId="0" borderId="22" xfId="61" applyNumberFormat="1" applyFont="1" applyFill="1" applyBorder="1"/>
    <xf numFmtId="179" fontId="10" fillId="0" borderId="22" xfId="61" applyNumberFormat="1" applyFont="1" applyFill="1" applyBorder="1" applyAlignment="1">
      <alignment horizontal="right" vertical="center"/>
    </xf>
    <xf numFmtId="179" fontId="10" fillId="0" borderId="22" xfId="61" applyNumberFormat="1" applyFont="1" applyFill="1" applyBorder="1" applyAlignment="1">
      <alignment horizontal="right" vertical="center" wrapText="1"/>
    </xf>
  </cellXfs>
  <cellStyles count="7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差_财政拨款的复制" xfId="12"/>
    <cellStyle name="已访问的超链接" xfId="13" builtinId="9"/>
    <cellStyle name="常规_1F59F72B0FCD4A599CBC4EF4D41195FC" xfId="14"/>
    <cellStyle name="注释" xfId="15" builtinId="10"/>
    <cellStyle name="常规 6" xfId="16"/>
    <cellStyle name="60% - 强调文字颜色 2" xfId="17" builtinId="36"/>
    <cellStyle name="标题 4" xfId="18" builtinId="19"/>
    <cellStyle name="警告文本" xfId="19" builtinId="11"/>
    <cellStyle name="百分比_支出预算表" xfId="20"/>
    <cellStyle name="百分比_2016年部门预算公开表" xfId="21"/>
    <cellStyle name="标题" xfId="22" builtinId="15"/>
    <cellStyle name="解释性文本" xfId="23" builtinId="53"/>
    <cellStyle name="差_一般公共预算基本支出表" xfId="24"/>
    <cellStyle name="标题 1" xfId="25" builtinId="16"/>
    <cellStyle name="标题 2" xfId="26" builtinId="17"/>
    <cellStyle name="60% - 强调文字颜色 1" xfId="27" builtinId="32"/>
    <cellStyle name="标题 3" xfId="28" builtinId="18"/>
    <cellStyle name="差_支出预算表" xfId="29"/>
    <cellStyle name="60% - 强调文字颜色 4" xfId="30" builtinId="44"/>
    <cellStyle name="输出" xfId="31" builtinId="21"/>
    <cellStyle name="计算" xfId="32" builtinId="22"/>
    <cellStyle name="检查单元格" xfId="33" builtinId="2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强调文字颜色 1" xfId="40" builtinId="29"/>
    <cellStyle name="差_一般公共预算支出表" xfId="41"/>
    <cellStyle name="20% - 强调文字颜色 5" xfId="42" builtinId="46"/>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_71C51E4CC0F946D28F2ADAAF265FCF2B" xfId="57"/>
    <cellStyle name="差_三公经费" xfId="58"/>
    <cellStyle name="差_政府性基金支出表" xfId="59"/>
    <cellStyle name="常规 3" xfId="60"/>
    <cellStyle name="常规 2" xfId="61"/>
    <cellStyle name="常规 4" xfId="62"/>
    <cellStyle name="常规 5" xfId="63"/>
    <cellStyle name="好_一般公共预算基本支出表" xfId="64"/>
    <cellStyle name="常规 7" xfId="65"/>
    <cellStyle name="常规_0FC086965F2142FF95430BAE743F1BC4" xfId="66"/>
    <cellStyle name="常规_2016年部门预算公开表" xfId="67"/>
    <cellStyle name="常规_A982AE682E654936BAA7EB35FB08198E" xfId="68"/>
    <cellStyle name="常规_支出预算表" xfId="69"/>
    <cellStyle name="常规_专项绩效目标表" xfId="70"/>
    <cellStyle name="好_财政拨款的复制" xfId="71"/>
    <cellStyle name="好_三公经费" xfId="72"/>
    <cellStyle name="好_一般公共预算支出表" xfId="73"/>
    <cellStyle name="好_政府性基金支出表" xfId="74"/>
    <cellStyle name="好_支出预算表" xfId="75"/>
    <cellStyle name="千位分隔[0]_支出预算表" xfId="76"/>
  </cellStyles>
  <tableStyles count="0" defaultTableStyle="TableStyleMedium2" defaultPivotStyle="PivotStyleLight16"/>
  <colors>
    <mruColors>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showGridLines="0" showZeros="0" zoomScaleSheetLayoutView="60" workbookViewId="0">
      <selection activeCell="A1" sqref="A1"/>
    </sheetView>
  </sheetViews>
  <sheetFormatPr defaultColWidth="9" defaultRowHeight="14.4" outlineLevelCol="3"/>
  <cols>
    <col min="1" max="1" width="43.875" style="159" customWidth="1"/>
    <col min="2" max="2" width="32.25" style="159" customWidth="1"/>
    <col min="3" max="3" width="36.875" style="159" customWidth="1"/>
    <col min="4" max="4" width="32.75" style="159" customWidth="1"/>
    <col min="5" max="16384" width="9" style="159"/>
  </cols>
  <sheetData>
    <row r="1" ht="14.25" customHeight="1" spans="1:4">
      <c r="A1" s="160"/>
      <c r="B1" s="161"/>
      <c r="C1" s="161"/>
      <c r="D1" s="162"/>
    </row>
    <row r="2" ht="38.25" customHeight="1" spans="1:4">
      <c r="A2" s="163" t="s">
        <v>0</v>
      </c>
      <c r="B2" s="163"/>
      <c r="C2" s="163"/>
      <c r="D2" s="163"/>
    </row>
    <row r="3" ht="21.75" customHeight="1" spans="1:4">
      <c r="A3" s="164" t="s">
        <v>1</v>
      </c>
      <c r="B3" s="165"/>
      <c r="C3" s="165"/>
      <c r="D3" s="166" t="s">
        <v>2</v>
      </c>
    </row>
    <row r="4" ht="26.25" customHeight="1" spans="1:4">
      <c r="A4" s="167" t="s">
        <v>3</v>
      </c>
      <c r="B4" s="167"/>
      <c r="C4" s="167" t="s">
        <v>4</v>
      </c>
      <c r="D4" s="167"/>
    </row>
    <row r="5" ht="26.25" customHeight="1" spans="1:4">
      <c r="A5" s="167" t="s">
        <v>5</v>
      </c>
      <c r="B5" s="167" t="s">
        <v>6</v>
      </c>
      <c r="C5" s="167" t="s">
        <v>5</v>
      </c>
      <c r="D5" s="167" t="s">
        <v>6</v>
      </c>
    </row>
    <row r="6" s="158" customFormat="1" ht="26.25" customHeight="1" spans="1:4">
      <c r="A6" s="168" t="s">
        <v>7</v>
      </c>
      <c r="B6" s="169">
        <v>936.97</v>
      </c>
      <c r="C6" s="168" t="s">
        <v>8</v>
      </c>
      <c r="D6" s="170">
        <v>460.6</v>
      </c>
    </row>
    <row r="7" s="158" customFormat="1" ht="26.25" customHeight="1" spans="1:4">
      <c r="A7" s="168" t="s">
        <v>9</v>
      </c>
      <c r="B7" s="169">
        <v>0</v>
      </c>
      <c r="C7" s="168" t="s">
        <v>10</v>
      </c>
      <c r="D7" s="170">
        <v>476.37</v>
      </c>
    </row>
    <row r="8" s="158" customFormat="1" ht="26.25" customHeight="1" spans="1:4">
      <c r="A8" s="168" t="s">
        <v>11</v>
      </c>
      <c r="B8" s="169">
        <v>0</v>
      </c>
      <c r="C8" s="168" t="s">
        <v>12</v>
      </c>
      <c r="D8" s="170">
        <v>0</v>
      </c>
    </row>
    <row r="9" s="158" customFormat="1" ht="26.25" customHeight="1" spans="1:4">
      <c r="A9" s="168" t="s">
        <v>13</v>
      </c>
      <c r="B9" s="169">
        <v>0</v>
      </c>
      <c r="C9" s="168" t="s">
        <v>14</v>
      </c>
      <c r="D9" s="170">
        <v>0</v>
      </c>
    </row>
    <row r="10" s="158" customFormat="1" ht="26.25" customHeight="1" spans="1:4">
      <c r="A10" s="168" t="s">
        <v>15</v>
      </c>
      <c r="B10" s="169">
        <v>0</v>
      </c>
      <c r="C10" s="168" t="s">
        <v>16</v>
      </c>
      <c r="D10" s="170">
        <v>0</v>
      </c>
    </row>
    <row r="11" ht="26.25" customHeight="1" spans="1:4">
      <c r="A11" s="171"/>
      <c r="B11" s="169"/>
      <c r="C11" s="172"/>
      <c r="D11" s="170"/>
    </row>
    <row r="12" s="158" customFormat="1" ht="26.25" customHeight="1" spans="1:4">
      <c r="A12" s="173" t="s">
        <v>17</v>
      </c>
      <c r="B12" s="174">
        <v>936.97</v>
      </c>
      <c r="C12" s="173" t="s">
        <v>18</v>
      </c>
      <c r="D12" s="170">
        <v>936.97</v>
      </c>
    </row>
    <row r="13" s="158" customFormat="1" ht="26.25" customHeight="1" spans="1:4">
      <c r="A13" s="168" t="s">
        <v>19</v>
      </c>
      <c r="B13" s="169">
        <v>0</v>
      </c>
      <c r="C13" s="168" t="s">
        <v>20</v>
      </c>
      <c r="D13" s="170"/>
    </row>
    <row r="14" s="158" customFormat="1" ht="26.25" customHeight="1" spans="1:4">
      <c r="A14" s="168" t="s">
        <v>21</v>
      </c>
      <c r="B14" s="169">
        <v>0</v>
      </c>
      <c r="C14" s="168" t="s">
        <v>22</v>
      </c>
      <c r="D14" s="170">
        <v>0</v>
      </c>
    </row>
    <row r="15" ht="26.25" customHeight="1" spans="1:4">
      <c r="A15" s="172"/>
      <c r="B15" s="169"/>
      <c r="C15" s="172"/>
      <c r="D15" s="170"/>
    </row>
    <row r="16" s="158" customFormat="1" ht="26.25" customHeight="1" spans="1:4">
      <c r="A16" s="173" t="s">
        <v>23</v>
      </c>
      <c r="B16" s="175">
        <v>936.97</v>
      </c>
      <c r="C16" s="173" t="s">
        <v>24</v>
      </c>
      <c r="D16" s="176">
        <v>936.97</v>
      </c>
    </row>
  </sheetData>
  <sheetProtection formatCells="0" formatColumns="0" formatRows="0"/>
  <mergeCells count="3">
    <mergeCell ref="A2:D2"/>
    <mergeCell ref="A4:B4"/>
    <mergeCell ref="C4:D4"/>
  </mergeCells>
  <printOptions horizontalCentered="1"/>
  <pageMargins left="0.71" right="0.71" top="0.75" bottom="0.75" header="0.31" footer="0.31"/>
  <pageSetup paperSize="9" scale="80"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showGridLines="0" showZeros="0" zoomScaleSheetLayoutView="60" workbookViewId="0">
      <selection activeCell="A1" sqref="A1"/>
    </sheetView>
  </sheetViews>
  <sheetFormatPr defaultColWidth="9" defaultRowHeight="14.4"/>
  <cols>
    <col min="1" max="1" width="7.25" style="141" customWidth="1"/>
    <col min="2" max="3" width="7.375" style="141" customWidth="1"/>
    <col min="4" max="4" width="26.625" style="141" customWidth="1"/>
    <col min="5" max="5" width="15.875" style="141" customWidth="1"/>
    <col min="6" max="6" width="12.375" style="141" customWidth="1"/>
    <col min="7" max="7" width="13.25" style="141" customWidth="1"/>
    <col min="8" max="8" width="12.875" style="141" customWidth="1"/>
    <col min="9" max="9" width="12.5" style="141" customWidth="1"/>
    <col min="10" max="12" width="9" style="141"/>
    <col min="13" max="13" width="12.625" style="141" customWidth="1"/>
    <col min="14" max="16384" width="9" style="141"/>
  </cols>
  <sheetData>
    <row r="1" ht="33.75" customHeight="1" spans="1:13">
      <c r="A1" s="142"/>
      <c r="B1" s="143"/>
      <c r="C1" s="143"/>
      <c r="D1" s="143"/>
      <c r="E1" s="143"/>
      <c r="F1" s="143"/>
      <c r="G1" s="143"/>
      <c r="H1" s="143"/>
      <c r="I1" s="143"/>
      <c r="J1" s="143"/>
      <c r="K1" s="143"/>
      <c r="L1" s="143"/>
      <c r="M1" s="156"/>
    </row>
    <row r="2" ht="33.75" customHeight="1" spans="1:13">
      <c r="A2" s="144" t="s">
        <v>25</v>
      </c>
      <c r="B2" s="144"/>
      <c r="C2" s="144"/>
      <c r="D2" s="144"/>
      <c r="E2" s="144"/>
      <c r="F2" s="144"/>
      <c r="G2" s="144"/>
      <c r="H2" s="144"/>
      <c r="I2" s="144"/>
      <c r="J2" s="144"/>
      <c r="K2" s="144"/>
      <c r="L2" s="144"/>
      <c r="M2" s="144"/>
    </row>
    <row r="3" ht="33.75" customHeight="1" spans="1:13">
      <c r="A3" s="145" t="s">
        <v>1</v>
      </c>
      <c r="B3" s="146"/>
      <c r="C3" s="146"/>
      <c r="D3" s="146"/>
      <c r="E3" s="146"/>
      <c r="F3" s="146"/>
      <c r="G3" s="146"/>
      <c r="H3" s="146"/>
      <c r="I3" s="146"/>
      <c r="J3" s="146"/>
      <c r="K3" s="146"/>
      <c r="L3" s="146"/>
      <c r="M3" s="157" t="s">
        <v>26</v>
      </c>
    </row>
    <row r="4" ht="24" customHeight="1" spans="1:13">
      <c r="A4" s="147" t="s">
        <v>27</v>
      </c>
      <c r="B4" s="147" t="s">
        <v>28</v>
      </c>
      <c r="C4" s="147" t="s">
        <v>29</v>
      </c>
      <c r="D4" s="147" t="s">
        <v>30</v>
      </c>
      <c r="E4" s="147" t="s">
        <v>31</v>
      </c>
      <c r="F4" s="148" t="s">
        <v>32</v>
      </c>
      <c r="G4" s="149"/>
      <c r="H4" s="147" t="s">
        <v>33</v>
      </c>
      <c r="I4" s="147" t="s">
        <v>34</v>
      </c>
      <c r="J4" s="147" t="s">
        <v>35</v>
      </c>
      <c r="K4" s="147" t="s">
        <v>36</v>
      </c>
      <c r="L4" s="147" t="s">
        <v>37</v>
      </c>
      <c r="M4" s="147" t="s">
        <v>38</v>
      </c>
    </row>
    <row r="5" ht="21.95" customHeight="1" spans="1:13">
      <c r="A5" s="150"/>
      <c r="B5" s="150"/>
      <c r="C5" s="150"/>
      <c r="D5" s="150"/>
      <c r="E5" s="150"/>
      <c r="F5" s="151" t="s">
        <v>39</v>
      </c>
      <c r="G5" s="151" t="s">
        <v>40</v>
      </c>
      <c r="H5" s="150"/>
      <c r="I5" s="150"/>
      <c r="J5" s="150"/>
      <c r="K5" s="150"/>
      <c r="L5" s="150"/>
      <c r="M5" s="150"/>
    </row>
    <row r="6" ht="13.5" customHeight="1" spans="1:13">
      <c r="A6" s="152" t="s">
        <v>41</v>
      </c>
      <c r="B6" s="152" t="s">
        <v>41</v>
      </c>
      <c r="C6" s="152" t="s">
        <v>41</v>
      </c>
      <c r="D6" s="152" t="s">
        <v>41</v>
      </c>
      <c r="E6" s="152">
        <v>1</v>
      </c>
      <c r="F6" s="152">
        <v>2</v>
      </c>
      <c r="G6" s="152">
        <v>3</v>
      </c>
      <c r="H6" s="152">
        <v>4</v>
      </c>
      <c r="I6" s="152">
        <v>5</v>
      </c>
      <c r="J6" s="152">
        <v>6</v>
      </c>
      <c r="K6" s="152">
        <v>7</v>
      </c>
      <c r="L6" s="152">
        <v>8</v>
      </c>
      <c r="M6" s="152">
        <v>9</v>
      </c>
    </row>
    <row r="7" s="140" customFormat="1" ht="27" customHeight="1" spans="1:13">
      <c r="A7" s="153"/>
      <c r="B7" s="153"/>
      <c r="C7" s="153"/>
      <c r="D7" s="154" t="s">
        <v>31</v>
      </c>
      <c r="E7" s="155">
        <v>936.97</v>
      </c>
      <c r="F7" s="155">
        <v>936.97</v>
      </c>
      <c r="G7" s="155">
        <v>936.97</v>
      </c>
      <c r="H7" s="155">
        <v>0</v>
      </c>
      <c r="I7" s="155">
        <v>0</v>
      </c>
      <c r="J7" s="155">
        <v>0</v>
      </c>
      <c r="K7" s="155">
        <v>0</v>
      </c>
      <c r="L7" s="155">
        <v>0</v>
      </c>
      <c r="M7" s="155">
        <v>0</v>
      </c>
    </row>
    <row r="8" ht="27" customHeight="1" spans="1:13">
      <c r="A8" s="153" t="s">
        <v>42</v>
      </c>
      <c r="B8" s="153"/>
      <c r="C8" s="153"/>
      <c r="D8" s="154" t="s">
        <v>43</v>
      </c>
      <c r="E8" s="155">
        <v>936.97</v>
      </c>
      <c r="F8" s="155">
        <v>936.97</v>
      </c>
      <c r="G8" s="155">
        <v>936.97</v>
      </c>
      <c r="H8" s="155">
        <v>0</v>
      </c>
      <c r="I8" s="155">
        <v>0</v>
      </c>
      <c r="J8" s="155">
        <v>0</v>
      </c>
      <c r="K8" s="155">
        <v>0</v>
      </c>
      <c r="L8" s="155">
        <v>0</v>
      </c>
      <c r="M8" s="155">
        <v>0</v>
      </c>
    </row>
    <row r="9" ht="27" customHeight="1" spans="1:13">
      <c r="A9" s="153"/>
      <c r="B9" s="153" t="s">
        <v>44</v>
      </c>
      <c r="C9" s="153"/>
      <c r="D9" s="154" t="s">
        <v>45</v>
      </c>
      <c r="E9" s="155">
        <v>936.97</v>
      </c>
      <c r="F9" s="155">
        <v>936.97</v>
      </c>
      <c r="G9" s="155">
        <v>936.97</v>
      </c>
      <c r="H9" s="155">
        <v>0</v>
      </c>
      <c r="I9" s="155">
        <v>0</v>
      </c>
      <c r="J9" s="155">
        <v>0</v>
      </c>
      <c r="K9" s="155">
        <v>0</v>
      </c>
      <c r="L9" s="155">
        <v>0</v>
      </c>
      <c r="M9" s="155">
        <v>0</v>
      </c>
    </row>
    <row r="10" ht="27" customHeight="1" spans="1:13">
      <c r="A10" s="153" t="s">
        <v>46</v>
      </c>
      <c r="B10" s="153" t="s">
        <v>47</v>
      </c>
      <c r="C10" s="153" t="s">
        <v>48</v>
      </c>
      <c r="D10" s="154" t="s">
        <v>49</v>
      </c>
      <c r="E10" s="155">
        <v>460.6</v>
      </c>
      <c r="F10" s="155">
        <v>460.6</v>
      </c>
      <c r="G10" s="155">
        <v>460.6</v>
      </c>
      <c r="H10" s="155">
        <v>0</v>
      </c>
      <c r="I10" s="155">
        <v>0</v>
      </c>
      <c r="J10" s="155">
        <v>0</v>
      </c>
      <c r="K10" s="155">
        <v>0</v>
      </c>
      <c r="L10" s="155">
        <v>0</v>
      </c>
      <c r="M10" s="155">
        <v>0</v>
      </c>
    </row>
    <row r="11" ht="27" customHeight="1" spans="1:13">
      <c r="A11" s="153" t="s">
        <v>46</v>
      </c>
      <c r="B11" s="153" t="s">
        <v>47</v>
      </c>
      <c r="C11" s="153" t="s">
        <v>50</v>
      </c>
      <c r="D11" s="154" t="s">
        <v>51</v>
      </c>
      <c r="E11" s="155">
        <v>476.37</v>
      </c>
      <c r="F11" s="155">
        <v>476.37</v>
      </c>
      <c r="G11" s="155">
        <v>476.37</v>
      </c>
      <c r="H11" s="155">
        <v>0</v>
      </c>
      <c r="I11" s="155">
        <v>0</v>
      </c>
      <c r="J11" s="155">
        <v>0</v>
      </c>
      <c r="K11" s="155">
        <v>0</v>
      </c>
      <c r="L11" s="155">
        <v>0</v>
      </c>
      <c r="M11" s="155">
        <v>0</v>
      </c>
    </row>
    <row r="12" ht="27" customHeight="1" spans="1:13">
      <c r="A12" s="19"/>
      <c r="B12" s="19"/>
      <c r="C12" s="19"/>
      <c r="D12" s="19"/>
      <c r="E12" s="19"/>
      <c r="F12" s="19"/>
      <c r="G12" s="19"/>
      <c r="H12" s="19"/>
      <c r="I12" s="19"/>
      <c r="J12" s="19"/>
      <c r="K12" s="19"/>
      <c r="L12" s="19"/>
      <c r="M12" s="19"/>
    </row>
    <row r="13" ht="27" customHeight="1" spans="1:13">
      <c r="A13" s="19"/>
      <c r="B13" s="19"/>
      <c r="C13" s="19"/>
      <c r="D13" s="19"/>
      <c r="E13" s="19"/>
      <c r="F13" s="19"/>
      <c r="G13" s="19"/>
      <c r="H13" s="19"/>
      <c r="I13" s="19"/>
      <c r="J13" s="19"/>
      <c r="K13" s="19"/>
      <c r="L13" s="19"/>
      <c r="M13" s="19"/>
    </row>
    <row r="14" ht="27" customHeight="1" spans="1:13">
      <c r="A14" s="19"/>
      <c r="B14" s="19"/>
      <c r="C14" s="19"/>
      <c r="D14" s="19"/>
      <c r="E14" s="19"/>
      <c r="F14" s="19"/>
      <c r="G14" s="19"/>
      <c r="H14" s="19"/>
      <c r="I14" s="19"/>
      <c r="J14" s="19"/>
      <c r="K14" s="19"/>
      <c r="L14" s="19"/>
      <c r="M14" s="19"/>
    </row>
    <row r="15" ht="27" customHeight="1" spans="1:13">
      <c r="A15" s="19"/>
      <c r="B15" s="19"/>
      <c r="C15" s="19"/>
      <c r="D15" s="19"/>
      <c r="E15" s="19"/>
      <c r="F15" s="19"/>
      <c r="G15" s="19"/>
      <c r="H15" s="19"/>
      <c r="I15" s="19"/>
      <c r="J15" s="19"/>
      <c r="K15" s="19"/>
      <c r="L15" s="19"/>
      <c r="M15" s="19"/>
    </row>
    <row r="16" ht="27" customHeight="1" spans="1:13">
      <c r="A16" s="19"/>
      <c r="B16" s="19"/>
      <c r="C16" s="19"/>
      <c r="D16" s="19"/>
      <c r="E16" s="19"/>
      <c r="F16" s="19"/>
      <c r="G16" s="19"/>
      <c r="H16" s="19"/>
      <c r="I16" s="19"/>
      <c r="J16" s="19"/>
      <c r="K16" s="19"/>
      <c r="L16" s="19"/>
      <c r="M16" s="19"/>
    </row>
    <row r="17" ht="27" customHeight="1" spans="1:13">
      <c r="A17" s="19"/>
      <c r="B17" s="19"/>
      <c r="C17" s="19"/>
      <c r="D17" s="19"/>
      <c r="E17" s="19"/>
      <c r="F17" s="19"/>
      <c r="G17" s="19"/>
      <c r="H17" s="19"/>
      <c r="I17" s="19"/>
      <c r="J17" s="19"/>
      <c r="K17" s="19"/>
      <c r="L17" s="19"/>
      <c r="M17" s="19"/>
    </row>
    <row r="18" ht="27" customHeight="1" spans="1:13">
      <c r="A18" s="19"/>
      <c r="B18" s="19"/>
      <c r="C18" s="19"/>
      <c r="D18" s="19"/>
      <c r="E18" s="19"/>
      <c r="F18" s="19"/>
      <c r="G18" s="19"/>
      <c r="H18" s="19"/>
      <c r="I18" s="19"/>
      <c r="J18" s="19"/>
      <c r="K18" s="19"/>
      <c r="L18" s="19"/>
      <c r="M18" s="19"/>
    </row>
    <row r="19" ht="27" customHeight="1" spans="1:13">
      <c r="A19" s="19"/>
      <c r="B19" s="19"/>
      <c r="C19" s="19"/>
      <c r="D19" s="19"/>
      <c r="E19" s="19"/>
      <c r="F19" s="19"/>
      <c r="G19" s="19"/>
      <c r="H19" s="19"/>
      <c r="I19" s="19"/>
      <c r="J19" s="19"/>
      <c r="K19" s="19"/>
      <c r="L19" s="19"/>
      <c r="M19" s="19"/>
    </row>
    <row r="20" ht="27" customHeight="1" spans="1:13">
      <c r="A20" s="19"/>
      <c r="B20" s="19"/>
      <c r="C20" s="19"/>
      <c r="D20" s="19"/>
      <c r="E20" s="19"/>
      <c r="F20" s="19"/>
      <c r="G20" s="19"/>
      <c r="H20" s="19"/>
      <c r="I20" s="19"/>
      <c r="J20" s="19"/>
      <c r="K20" s="19"/>
      <c r="L20" s="19"/>
      <c r="M20" s="19"/>
    </row>
    <row r="21" ht="27" customHeight="1" spans="1:13">
      <c r="A21" s="19"/>
      <c r="B21" s="19"/>
      <c r="C21" s="19"/>
      <c r="D21" s="19"/>
      <c r="E21" s="19"/>
      <c r="F21" s="19"/>
      <c r="G21" s="19"/>
      <c r="H21" s="19"/>
      <c r="I21" s="19"/>
      <c r="J21" s="19"/>
      <c r="K21" s="19"/>
      <c r="L21" s="19"/>
      <c r="M21" s="19"/>
    </row>
    <row r="22" ht="27" customHeight="1" spans="1:13">
      <c r="A22" s="19"/>
      <c r="B22" s="19"/>
      <c r="C22" s="19"/>
      <c r="D22" s="19"/>
      <c r="E22" s="19"/>
      <c r="F22" s="19"/>
      <c r="G22" s="19"/>
      <c r="H22" s="19"/>
      <c r="I22" s="19"/>
      <c r="J22" s="19"/>
      <c r="K22" s="19"/>
      <c r="L22" s="19"/>
      <c r="M22" s="19"/>
    </row>
    <row r="23" ht="27" customHeight="1" spans="1:13">
      <c r="A23" s="19"/>
      <c r="B23" s="19"/>
      <c r="C23" s="19"/>
      <c r="D23" s="19"/>
      <c r="E23" s="19"/>
      <c r="F23" s="19"/>
      <c r="G23" s="19"/>
      <c r="H23" s="19"/>
      <c r="I23" s="19"/>
      <c r="J23" s="19"/>
      <c r="K23" s="19"/>
      <c r="L23" s="19"/>
      <c r="M23" s="19"/>
    </row>
    <row r="24" ht="27" customHeight="1" spans="1:13">
      <c r="A24" s="19"/>
      <c r="B24" s="19"/>
      <c r="C24" s="19"/>
      <c r="D24" s="19"/>
      <c r="E24" s="19"/>
      <c r="F24" s="19"/>
      <c r="G24" s="19"/>
      <c r="H24" s="19"/>
      <c r="I24" s="19"/>
      <c r="J24" s="19"/>
      <c r="K24" s="19"/>
      <c r="L24" s="19"/>
      <c r="M24" s="19"/>
    </row>
    <row r="25" ht="27" customHeight="1" spans="1:13">
      <c r="A25" s="19"/>
      <c r="B25" s="19"/>
      <c r="C25" s="19"/>
      <c r="D25" s="19"/>
      <c r="E25" s="19"/>
      <c r="F25" s="19"/>
      <c r="G25" s="19"/>
      <c r="H25" s="19"/>
      <c r="I25" s="19"/>
      <c r="J25" s="19"/>
      <c r="K25" s="19"/>
      <c r="L25" s="19"/>
      <c r="M25" s="19"/>
    </row>
    <row r="26" ht="27" customHeight="1" spans="1:13">
      <c r="A26" s="19"/>
      <c r="B26" s="19"/>
      <c r="C26" s="19"/>
      <c r="D26" s="19"/>
      <c r="E26" s="19"/>
      <c r="F26" s="19"/>
      <c r="G26" s="19"/>
      <c r="H26" s="19"/>
      <c r="I26" s="19"/>
      <c r="J26" s="19"/>
      <c r="K26" s="19"/>
      <c r="L26" s="19"/>
      <c r="M26" s="19"/>
    </row>
    <row r="27" ht="27" customHeight="1" spans="1:13">
      <c r="A27" s="19"/>
      <c r="B27" s="19"/>
      <c r="C27" s="19"/>
      <c r="D27" s="19"/>
      <c r="E27" s="19"/>
      <c r="F27" s="19"/>
      <c r="G27" s="19"/>
      <c r="H27" s="19"/>
      <c r="I27" s="19"/>
      <c r="J27" s="19"/>
      <c r="K27" s="19"/>
      <c r="L27" s="19"/>
      <c r="M27" s="19"/>
    </row>
    <row r="28" ht="27" customHeight="1" spans="1:13">
      <c r="A28" s="19"/>
      <c r="B28" s="19"/>
      <c r="C28" s="19"/>
      <c r="D28" s="19"/>
      <c r="E28" s="19"/>
      <c r="F28" s="19"/>
      <c r="G28" s="19"/>
      <c r="H28" s="19"/>
      <c r="I28" s="19"/>
      <c r="J28" s="19"/>
      <c r="K28" s="19"/>
      <c r="L28" s="19"/>
      <c r="M28" s="19"/>
    </row>
    <row r="29" ht="27" customHeight="1" spans="1:13">
      <c r="A29" s="19"/>
      <c r="B29" s="19"/>
      <c r="C29" s="19"/>
      <c r="D29" s="19"/>
      <c r="E29" s="19"/>
      <c r="F29" s="19"/>
      <c r="G29" s="19"/>
      <c r="H29" s="19"/>
      <c r="I29" s="19"/>
      <c r="J29" s="19"/>
      <c r="K29" s="19"/>
      <c r="L29" s="19"/>
      <c r="M29" s="19"/>
    </row>
    <row r="30" ht="27" customHeight="1" spans="1:13">
      <c r="A30" s="19"/>
      <c r="B30" s="19"/>
      <c r="C30" s="19"/>
      <c r="D30" s="19"/>
      <c r="E30" s="19"/>
      <c r="F30" s="19"/>
      <c r="G30" s="19"/>
      <c r="H30" s="19"/>
      <c r="I30" s="19"/>
      <c r="J30" s="19"/>
      <c r="K30" s="19"/>
      <c r="L30" s="19"/>
      <c r="M30" s="19"/>
    </row>
  </sheetData>
  <sheetProtection formatCells="0" formatColumns="0" formatRows="0"/>
  <mergeCells count="13">
    <mergeCell ref="A2:M2"/>
    <mergeCell ref="F4:G4"/>
    <mergeCell ref="A4:A5"/>
    <mergeCell ref="B4:B5"/>
    <mergeCell ref="C4:C5"/>
    <mergeCell ref="D4:D5"/>
    <mergeCell ref="E4:E5"/>
    <mergeCell ref="H4:H5"/>
    <mergeCell ref="I4:I5"/>
    <mergeCell ref="J4:J5"/>
    <mergeCell ref="K4:K5"/>
    <mergeCell ref="L4:L5"/>
    <mergeCell ref="M4:M5"/>
  </mergeCells>
  <pageMargins left="0.71" right="0.71" top="0.75" bottom="0.75" header="0.31" footer="0.31"/>
  <pageSetup paperSize="9" scale="75"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showGridLines="0" showZeros="0" zoomScaleSheetLayoutView="60" workbookViewId="0">
      <selection activeCell="A1" sqref="A1"/>
    </sheetView>
  </sheetViews>
  <sheetFormatPr defaultColWidth="9" defaultRowHeight="15.6"/>
  <cols>
    <col min="4" max="4" width="22.875" customWidth="1"/>
    <col min="5" max="7" width="9.75" customWidth="1"/>
  </cols>
  <sheetData>
    <row r="1" ht="14.25" customHeight="1" spans="1:10">
      <c r="A1" s="116"/>
      <c r="B1" s="117"/>
      <c r="C1" s="117"/>
      <c r="D1" s="118"/>
      <c r="E1" s="119"/>
      <c r="F1" s="119"/>
      <c r="G1" s="119"/>
      <c r="H1" s="119"/>
      <c r="I1" s="119"/>
      <c r="J1" s="138"/>
    </row>
    <row r="2" ht="20.25" customHeight="1" spans="1:10">
      <c r="A2" s="120" t="s">
        <v>52</v>
      </c>
      <c r="B2" s="120"/>
      <c r="C2" s="120"/>
      <c r="D2" s="120"/>
      <c r="E2" s="120"/>
      <c r="F2" s="120"/>
      <c r="G2" s="120"/>
      <c r="H2" s="120"/>
      <c r="I2" s="120"/>
      <c r="J2" s="120"/>
    </row>
    <row r="3" ht="14.25" customHeight="1" spans="1:10">
      <c r="A3" s="116" t="s">
        <v>1</v>
      </c>
      <c r="B3" s="121"/>
      <c r="C3" s="121"/>
      <c r="D3" s="122"/>
      <c r="E3" s="123"/>
      <c r="F3" s="119"/>
      <c r="G3" s="123"/>
      <c r="H3" s="123"/>
      <c r="I3" s="123"/>
      <c r="J3" s="119" t="s">
        <v>26</v>
      </c>
    </row>
    <row r="4" ht="14.25" customHeight="1" spans="1:10">
      <c r="A4" s="124" t="s">
        <v>53</v>
      </c>
      <c r="B4" s="125"/>
      <c r="C4" s="126"/>
      <c r="D4" s="127" t="s">
        <v>30</v>
      </c>
      <c r="E4" s="128" t="s">
        <v>54</v>
      </c>
      <c r="F4" s="129" t="s">
        <v>55</v>
      </c>
      <c r="G4" s="130" t="s">
        <v>56</v>
      </c>
      <c r="H4" s="127" t="s">
        <v>57</v>
      </c>
      <c r="I4" s="127" t="s">
        <v>58</v>
      </c>
      <c r="J4" s="127" t="s">
        <v>59</v>
      </c>
    </row>
    <row r="5" ht="14.25" customHeight="1" spans="1:10">
      <c r="A5" s="131" t="s">
        <v>27</v>
      </c>
      <c r="B5" s="131" t="s">
        <v>28</v>
      </c>
      <c r="C5" s="131" t="s">
        <v>29</v>
      </c>
      <c r="D5" s="128"/>
      <c r="E5" s="128"/>
      <c r="F5" s="127"/>
      <c r="G5" s="128"/>
      <c r="H5" s="127"/>
      <c r="I5" s="127"/>
      <c r="J5" s="127"/>
    </row>
    <row r="6" ht="14.25" customHeight="1" spans="1:10">
      <c r="A6" s="132" t="s">
        <v>41</v>
      </c>
      <c r="B6" s="132" t="s">
        <v>41</v>
      </c>
      <c r="C6" s="132" t="s">
        <v>41</v>
      </c>
      <c r="D6" s="132" t="s">
        <v>41</v>
      </c>
      <c r="E6" s="132">
        <v>1</v>
      </c>
      <c r="F6" s="132">
        <v>2</v>
      </c>
      <c r="G6" s="132">
        <v>3</v>
      </c>
      <c r="H6" s="132">
        <v>4</v>
      </c>
      <c r="I6" s="132">
        <v>5</v>
      </c>
      <c r="J6" s="132">
        <v>6</v>
      </c>
    </row>
    <row r="7" s="61" customFormat="1" ht="14.25" customHeight="1" spans="1:10">
      <c r="A7" s="133"/>
      <c r="B7" s="133"/>
      <c r="C7" s="133"/>
      <c r="D7" s="134" t="s">
        <v>31</v>
      </c>
      <c r="E7" s="135">
        <v>936.97</v>
      </c>
      <c r="F7" s="136">
        <v>460.6</v>
      </c>
      <c r="G7" s="137">
        <v>476.37</v>
      </c>
      <c r="H7" s="137">
        <v>0</v>
      </c>
      <c r="I7" s="137">
        <v>0</v>
      </c>
      <c r="J7" s="139">
        <v>0</v>
      </c>
    </row>
    <row r="8" ht="14.25" customHeight="1" spans="1:10">
      <c r="A8" s="133" t="s">
        <v>42</v>
      </c>
      <c r="B8" s="133"/>
      <c r="C8" s="133"/>
      <c r="D8" s="134" t="s">
        <v>43</v>
      </c>
      <c r="E8" s="135">
        <v>936.97</v>
      </c>
      <c r="F8" s="136">
        <v>460.6</v>
      </c>
      <c r="G8" s="137">
        <v>476.37</v>
      </c>
      <c r="H8" s="137">
        <v>0</v>
      </c>
      <c r="I8" s="137">
        <v>0</v>
      </c>
      <c r="J8" s="139">
        <v>0</v>
      </c>
    </row>
    <row r="9" ht="14.25" customHeight="1" spans="1:10">
      <c r="A9" s="133"/>
      <c r="B9" s="133" t="s">
        <v>44</v>
      </c>
      <c r="C9" s="133"/>
      <c r="D9" s="134" t="s">
        <v>45</v>
      </c>
      <c r="E9" s="135">
        <v>936.97</v>
      </c>
      <c r="F9" s="136">
        <v>460.6</v>
      </c>
      <c r="G9" s="137">
        <v>476.37</v>
      </c>
      <c r="H9" s="137">
        <v>0</v>
      </c>
      <c r="I9" s="137">
        <v>0</v>
      </c>
      <c r="J9" s="139">
        <v>0</v>
      </c>
    </row>
    <row r="10" ht="14.25" customHeight="1" spans="1:10">
      <c r="A10" s="133" t="s">
        <v>46</v>
      </c>
      <c r="B10" s="133" t="s">
        <v>47</v>
      </c>
      <c r="C10" s="133" t="s">
        <v>48</v>
      </c>
      <c r="D10" s="134" t="s">
        <v>49</v>
      </c>
      <c r="E10" s="135">
        <v>460.6</v>
      </c>
      <c r="F10" s="136">
        <v>460.6</v>
      </c>
      <c r="G10" s="137">
        <v>0</v>
      </c>
      <c r="H10" s="137">
        <v>0</v>
      </c>
      <c r="I10" s="137">
        <v>0</v>
      </c>
      <c r="J10" s="139">
        <v>0</v>
      </c>
    </row>
    <row r="11" ht="14.25" customHeight="1" spans="1:10">
      <c r="A11" s="133" t="s">
        <v>46</v>
      </c>
      <c r="B11" s="133" t="s">
        <v>47</v>
      </c>
      <c r="C11" s="133" t="s">
        <v>50</v>
      </c>
      <c r="D11" s="134" t="s">
        <v>51</v>
      </c>
      <c r="E11" s="135">
        <v>476.37</v>
      </c>
      <c r="F11" s="136">
        <v>0</v>
      </c>
      <c r="G11" s="137">
        <v>476.37</v>
      </c>
      <c r="H11" s="137">
        <v>0</v>
      </c>
      <c r="I11" s="137">
        <v>0</v>
      </c>
      <c r="J11" s="139">
        <v>0</v>
      </c>
    </row>
    <row r="12" ht="14.25" customHeight="1"/>
    <row r="13" ht="14.25" customHeight="1"/>
    <row r="14" ht="14.25" customHeight="1" spans="1:10">
      <c r="A14" s="19"/>
      <c r="B14" s="19"/>
      <c r="C14" s="19"/>
      <c r="D14" s="19"/>
      <c r="E14" s="19"/>
      <c r="F14" s="19"/>
      <c r="G14" s="19"/>
      <c r="H14" s="19"/>
      <c r="I14" s="19"/>
      <c r="J14" s="19"/>
    </row>
    <row r="15" ht="14.25" customHeight="1" spans="1:10">
      <c r="A15" s="19"/>
      <c r="B15" s="19"/>
      <c r="C15" s="19"/>
      <c r="D15" s="19"/>
      <c r="E15" s="19"/>
      <c r="F15" s="19"/>
      <c r="G15" s="19"/>
      <c r="H15" s="19"/>
      <c r="I15" s="19"/>
      <c r="J15" s="19"/>
    </row>
    <row r="16" ht="14.25" customHeight="1" spans="1:10">
      <c r="A16" s="19"/>
      <c r="B16" s="19"/>
      <c r="C16" s="19"/>
      <c r="D16" s="19"/>
      <c r="E16" s="19"/>
      <c r="F16" s="19"/>
      <c r="G16" s="19"/>
      <c r="H16" s="19"/>
      <c r="I16" s="19"/>
      <c r="J16" s="19"/>
    </row>
    <row r="17" ht="14.25" customHeight="1" spans="1:10">
      <c r="A17" s="19"/>
      <c r="B17" s="19"/>
      <c r="C17" s="19"/>
      <c r="D17" s="19"/>
      <c r="E17" s="19"/>
      <c r="F17" s="19"/>
      <c r="G17" s="19"/>
      <c r="H17" s="19"/>
      <c r="I17" s="19"/>
      <c r="J17" s="19"/>
    </row>
    <row r="18" ht="14.25" customHeight="1" spans="1:10">
      <c r="A18" s="19"/>
      <c r="B18" s="19"/>
      <c r="C18" s="19"/>
      <c r="D18" s="19"/>
      <c r="E18" s="19"/>
      <c r="F18" s="19"/>
      <c r="G18" s="19"/>
      <c r="H18" s="19"/>
      <c r="I18" s="19"/>
      <c r="J18" s="19"/>
    </row>
    <row r="19" ht="14.25" customHeight="1" spans="1:10">
      <c r="A19" s="19"/>
      <c r="B19" s="19"/>
      <c r="C19" s="19"/>
      <c r="D19" s="19"/>
      <c r="E19" s="19"/>
      <c r="F19" s="19"/>
      <c r="G19" s="19"/>
      <c r="H19" s="19"/>
      <c r="I19" s="19"/>
      <c r="J19" s="19"/>
    </row>
    <row r="20" ht="14.25" customHeight="1" spans="1:10">
      <c r="A20" s="19"/>
      <c r="B20" s="19"/>
      <c r="C20" s="19"/>
      <c r="D20" s="19"/>
      <c r="E20" s="19"/>
      <c r="F20" s="19"/>
      <c r="G20" s="19"/>
      <c r="H20" s="19"/>
      <c r="I20" s="19"/>
      <c r="J20" s="19"/>
    </row>
    <row r="21" ht="14.25" customHeight="1" spans="1:10">
      <c r="A21" s="19"/>
      <c r="B21" s="19"/>
      <c r="C21" s="19"/>
      <c r="D21" s="19"/>
      <c r="E21" s="19"/>
      <c r="F21" s="19"/>
      <c r="G21" s="19"/>
      <c r="H21" s="19"/>
      <c r="I21" s="19"/>
      <c r="J21" s="19"/>
    </row>
    <row r="22" ht="14.25" customHeight="1" spans="1:10">
      <c r="A22" s="19"/>
      <c r="B22" s="19"/>
      <c r="C22" s="19"/>
      <c r="D22" s="19"/>
      <c r="E22" s="19"/>
      <c r="F22" s="19"/>
      <c r="G22" s="19"/>
      <c r="H22" s="19"/>
      <c r="I22" s="19"/>
      <c r="J22" s="19"/>
    </row>
    <row r="23" ht="14.25" customHeight="1" spans="1:10">
      <c r="A23" s="19"/>
      <c r="B23" s="19"/>
      <c r="C23" s="19"/>
      <c r="D23" s="19"/>
      <c r="E23" s="19"/>
      <c r="F23" s="19"/>
      <c r="G23" s="19"/>
      <c r="H23" s="19"/>
      <c r="I23" s="19"/>
      <c r="J23" s="19"/>
    </row>
    <row r="24" ht="14.25" customHeight="1" spans="1:10">
      <c r="A24" s="19"/>
      <c r="B24" s="19"/>
      <c r="C24" s="19"/>
      <c r="D24" s="19"/>
      <c r="E24" s="19"/>
      <c r="F24" s="19"/>
      <c r="G24" s="19"/>
      <c r="H24" s="19"/>
      <c r="I24" s="19"/>
      <c r="J24" s="19"/>
    </row>
    <row r="25" ht="14.25" customHeight="1" spans="1:10">
      <c r="A25" s="19"/>
      <c r="B25" s="19"/>
      <c r="C25" s="19"/>
      <c r="D25" s="19"/>
      <c r="E25" s="19"/>
      <c r="F25" s="19"/>
      <c r="G25" s="19"/>
      <c r="H25" s="19"/>
      <c r="I25" s="19"/>
      <c r="J25" s="19"/>
    </row>
    <row r="26" ht="14.25" customHeight="1" spans="1:10">
      <c r="A26" s="19"/>
      <c r="B26" s="19"/>
      <c r="C26" s="19"/>
      <c r="D26" s="19"/>
      <c r="E26" s="19"/>
      <c r="F26" s="19"/>
      <c r="G26" s="19"/>
      <c r="H26" s="19"/>
      <c r="I26" s="19"/>
      <c r="J26" s="19"/>
    </row>
    <row r="27" ht="14.25" customHeight="1" spans="1:10">
      <c r="A27" s="19"/>
      <c r="B27" s="19"/>
      <c r="C27" s="19"/>
      <c r="D27" s="19"/>
      <c r="E27" s="19"/>
      <c r="F27" s="19"/>
      <c r="G27" s="19"/>
      <c r="H27" s="19"/>
      <c r="I27" s="19"/>
      <c r="J27" s="19"/>
    </row>
    <row r="28" ht="14.25" customHeight="1" spans="1:10">
      <c r="A28" s="19"/>
      <c r="B28" s="19"/>
      <c r="C28" s="19"/>
      <c r="D28" s="19"/>
      <c r="E28" s="19"/>
      <c r="F28" s="19"/>
      <c r="G28" s="19"/>
      <c r="H28" s="19"/>
      <c r="I28" s="19"/>
      <c r="J28" s="19"/>
    </row>
    <row r="29" ht="14.25" customHeight="1" spans="1:10">
      <c r="A29" s="19"/>
      <c r="B29" s="19"/>
      <c r="C29" s="19"/>
      <c r="D29" s="19"/>
      <c r="E29" s="19"/>
      <c r="F29" s="19"/>
      <c r="G29" s="19"/>
      <c r="H29" s="19"/>
      <c r="I29" s="19"/>
      <c r="J29" s="19"/>
    </row>
    <row r="30" ht="14.25" customHeight="1" spans="1:10">
      <c r="A30" s="19"/>
      <c r="B30" s="19"/>
      <c r="C30" s="19"/>
      <c r="D30" s="19"/>
      <c r="E30" s="19"/>
      <c r="F30" s="19"/>
      <c r="G30" s="19"/>
      <c r="H30" s="19"/>
      <c r="I30" s="19"/>
      <c r="J30" s="19"/>
    </row>
    <row r="31" ht="14.25" customHeight="1" spans="1:10">
      <c r="A31" s="19"/>
      <c r="B31" s="19"/>
      <c r="C31" s="19"/>
      <c r="D31" s="19"/>
      <c r="E31" s="19"/>
      <c r="F31" s="19"/>
      <c r="G31" s="19"/>
      <c r="H31" s="19"/>
      <c r="I31" s="19"/>
      <c r="J31" s="19"/>
    </row>
    <row r="32" ht="14.25" customHeight="1" spans="1:10">
      <c r="A32" s="19"/>
      <c r="B32" s="19"/>
      <c r="C32" s="19"/>
      <c r="D32" s="19"/>
      <c r="E32" s="19"/>
      <c r="F32" s="19"/>
      <c r="G32" s="19"/>
      <c r="H32" s="19"/>
      <c r="I32" s="19"/>
      <c r="J32" s="19"/>
    </row>
    <row r="33" spans="1:10">
      <c r="A33" s="19"/>
      <c r="B33" s="19"/>
      <c r="C33" s="19"/>
      <c r="D33" s="19"/>
      <c r="E33" s="19"/>
      <c r="F33" s="19"/>
      <c r="G33" s="19"/>
      <c r="H33" s="19"/>
      <c r="I33" s="19"/>
      <c r="J33" s="19"/>
    </row>
    <row r="34" spans="1:10">
      <c r="A34" s="19"/>
      <c r="B34" s="19"/>
      <c r="C34" s="19"/>
      <c r="D34" s="19"/>
      <c r="E34" s="19"/>
      <c r="F34" s="19"/>
      <c r="G34" s="19"/>
      <c r="H34" s="19"/>
      <c r="I34" s="19"/>
      <c r="J34" s="19"/>
    </row>
    <row r="35" spans="1:10">
      <c r="A35" s="19"/>
      <c r="B35" s="19"/>
      <c r="C35" s="19"/>
      <c r="D35" s="19"/>
      <c r="E35" s="19"/>
      <c r="F35" s="19"/>
      <c r="G35" s="19"/>
      <c r="H35" s="19"/>
      <c r="I35" s="19"/>
      <c r="J35" s="19"/>
    </row>
  </sheetData>
  <sheetProtection formatCells="0" formatColumns="0" formatRows="0"/>
  <mergeCells count="9">
    <mergeCell ref="A2:J2"/>
    <mergeCell ref="A4:C4"/>
    <mergeCell ref="D4:D5"/>
    <mergeCell ref="E4:E5"/>
    <mergeCell ref="F4:F5"/>
    <mergeCell ref="G4:G5"/>
    <mergeCell ref="H4:H5"/>
    <mergeCell ref="I4:I5"/>
    <mergeCell ref="J4:J5"/>
  </mergeCells>
  <pageMargins left="0.75" right="0.75" top="1" bottom="1" header="0.5" footer="0.5"/>
  <pageSetup paperSize="9" scale="70" orientation="portrait" horizontalDpi="2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showGridLines="0" showZeros="0" zoomScaleSheetLayoutView="60" workbookViewId="0">
      <selection activeCell="A1" sqref="A1"/>
    </sheetView>
  </sheetViews>
  <sheetFormatPr defaultColWidth="9" defaultRowHeight="15.6" outlineLevelCol="5"/>
  <cols>
    <col min="1" max="1" width="24" customWidth="1"/>
    <col min="2" max="2" width="24.125" customWidth="1"/>
    <col min="3" max="3" width="28.25"/>
    <col min="4" max="4" width="24.875" customWidth="1"/>
    <col min="5" max="5" width="20.875" customWidth="1"/>
    <col min="6" max="6" width="21.375" customWidth="1"/>
  </cols>
  <sheetData>
    <row r="1" ht="24" customHeight="1"/>
    <row r="2" ht="20.25" customHeight="1" spans="1:6">
      <c r="A2" s="62" t="s">
        <v>60</v>
      </c>
      <c r="B2" s="62"/>
      <c r="C2" s="62"/>
      <c r="D2" s="62"/>
      <c r="E2" s="62"/>
      <c r="F2" s="62"/>
    </row>
    <row r="3" ht="14.25" customHeight="1" spans="1:6">
      <c r="A3" s="63" t="s">
        <v>1</v>
      </c>
      <c r="B3" s="64"/>
      <c r="C3" s="64"/>
      <c r="D3" s="64"/>
      <c r="E3" s="64"/>
      <c r="F3" s="65" t="s">
        <v>26</v>
      </c>
    </row>
    <row r="4" ht="27" customHeight="1" spans="1:6">
      <c r="A4" s="66" t="s">
        <v>61</v>
      </c>
      <c r="B4" s="68"/>
      <c r="C4" s="66" t="s">
        <v>62</v>
      </c>
      <c r="D4" s="67"/>
      <c r="E4" s="67"/>
      <c r="F4" s="68"/>
    </row>
    <row r="5" spans="1:6">
      <c r="A5" s="72" t="s">
        <v>63</v>
      </c>
      <c r="B5" s="72" t="s">
        <v>64</v>
      </c>
      <c r="C5" s="72" t="s">
        <v>63</v>
      </c>
      <c r="D5" s="72" t="s">
        <v>31</v>
      </c>
      <c r="E5" s="72" t="s">
        <v>65</v>
      </c>
      <c r="F5" s="72" t="s">
        <v>66</v>
      </c>
    </row>
    <row r="6" s="61" customFormat="1" spans="1:6">
      <c r="A6" s="112" t="s">
        <v>67</v>
      </c>
      <c r="B6" s="113">
        <v>936.97</v>
      </c>
      <c r="C6" s="112" t="s">
        <v>68</v>
      </c>
      <c r="D6" s="113">
        <v>936.97</v>
      </c>
      <c r="E6" s="113">
        <v>936.97</v>
      </c>
      <c r="F6" s="113">
        <v>0</v>
      </c>
    </row>
    <row r="7" s="61" customFormat="1" spans="1:6">
      <c r="A7" s="112" t="s">
        <v>69</v>
      </c>
      <c r="B7" s="113">
        <v>936.97</v>
      </c>
      <c r="C7" s="112" t="s">
        <v>70</v>
      </c>
      <c r="D7" s="113">
        <v>0</v>
      </c>
      <c r="E7" s="113">
        <v>0</v>
      </c>
      <c r="F7" s="113">
        <v>0</v>
      </c>
    </row>
    <row r="8" s="61" customFormat="1" spans="1:6">
      <c r="A8" s="112" t="s">
        <v>71</v>
      </c>
      <c r="B8" s="113">
        <v>0</v>
      </c>
      <c r="C8" s="112" t="s">
        <v>72</v>
      </c>
      <c r="D8" s="113">
        <v>0</v>
      </c>
      <c r="E8" s="113">
        <v>0</v>
      </c>
      <c r="F8" s="113">
        <v>0</v>
      </c>
    </row>
    <row r="9" s="61" customFormat="1" spans="1:6">
      <c r="A9" s="112"/>
      <c r="B9" s="113"/>
      <c r="C9" s="112" t="s">
        <v>73</v>
      </c>
      <c r="D9" s="113">
        <v>0</v>
      </c>
      <c r="E9" s="113">
        <v>0</v>
      </c>
      <c r="F9" s="113">
        <v>0</v>
      </c>
    </row>
    <row r="10" s="61" customFormat="1" spans="1:6">
      <c r="A10" s="112"/>
      <c r="B10" s="113"/>
      <c r="C10" s="112" t="s">
        <v>74</v>
      </c>
      <c r="D10" s="113">
        <v>0</v>
      </c>
      <c r="E10" s="113">
        <v>0</v>
      </c>
      <c r="F10" s="113">
        <v>0</v>
      </c>
    </row>
    <row r="11" s="61" customFormat="1" spans="1:6">
      <c r="A11" s="112"/>
      <c r="B11" s="113"/>
      <c r="C11" s="112" t="s">
        <v>75</v>
      </c>
      <c r="D11" s="113">
        <v>936.97</v>
      </c>
      <c r="E11" s="113">
        <v>936.97</v>
      </c>
      <c r="F11" s="113">
        <v>0</v>
      </c>
    </row>
    <row r="12" s="61" customFormat="1" spans="1:6">
      <c r="A12" s="112"/>
      <c r="B12" s="113"/>
      <c r="C12" s="112" t="s">
        <v>76</v>
      </c>
      <c r="D12" s="113">
        <v>0</v>
      </c>
      <c r="E12" s="113">
        <v>0</v>
      </c>
      <c r="F12" s="113">
        <v>0</v>
      </c>
    </row>
    <row r="13" s="61" customFormat="1" spans="1:6">
      <c r="A13" s="112"/>
      <c r="B13" s="113"/>
      <c r="C13" s="112" t="s">
        <v>77</v>
      </c>
      <c r="D13" s="113">
        <v>0</v>
      </c>
      <c r="E13" s="113">
        <v>0</v>
      </c>
      <c r="F13" s="113">
        <v>0</v>
      </c>
    </row>
    <row r="14" s="61" customFormat="1" spans="1:6">
      <c r="A14" s="112"/>
      <c r="B14" s="113"/>
      <c r="C14" s="112" t="s">
        <v>78</v>
      </c>
      <c r="D14" s="113">
        <v>0</v>
      </c>
      <c r="E14" s="113">
        <v>0</v>
      </c>
      <c r="F14" s="113">
        <v>0</v>
      </c>
    </row>
    <row r="15" s="61" customFormat="1" spans="1:6">
      <c r="A15" s="112"/>
      <c r="B15" s="113"/>
      <c r="C15" s="112" t="s">
        <v>79</v>
      </c>
      <c r="D15" s="113">
        <v>0</v>
      </c>
      <c r="E15" s="113">
        <v>0</v>
      </c>
      <c r="F15" s="113">
        <v>0</v>
      </c>
    </row>
    <row r="16" s="61" customFormat="1" spans="1:6">
      <c r="A16" s="112" t="s">
        <v>80</v>
      </c>
      <c r="B16" s="113">
        <v>0</v>
      </c>
      <c r="C16" s="112" t="s">
        <v>81</v>
      </c>
      <c r="D16" s="113">
        <v>0</v>
      </c>
      <c r="E16" s="113">
        <v>0</v>
      </c>
      <c r="F16" s="113">
        <v>0</v>
      </c>
    </row>
    <row r="17" s="61" customFormat="1" spans="1:6">
      <c r="A17" s="112"/>
      <c r="B17" s="113"/>
      <c r="C17" s="112" t="s">
        <v>82</v>
      </c>
      <c r="D17" s="113">
        <v>0</v>
      </c>
      <c r="E17" s="113">
        <v>0</v>
      </c>
      <c r="F17" s="113">
        <v>0</v>
      </c>
    </row>
    <row r="18" s="61" customFormat="1" spans="1:6">
      <c r="A18" s="112"/>
      <c r="B18" s="113"/>
      <c r="C18" s="112" t="s">
        <v>83</v>
      </c>
      <c r="D18" s="113">
        <v>0</v>
      </c>
      <c r="E18" s="113">
        <v>0</v>
      </c>
      <c r="F18" s="113">
        <v>0</v>
      </c>
    </row>
    <row r="19" s="61" customFormat="1" spans="1:6">
      <c r="A19" s="112"/>
      <c r="B19" s="113"/>
      <c r="C19" s="112" t="s">
        <v>84</v>
      </c>
      <c r="D19" s="113">
        <v>0</v>
      </c>
      <c r="E19" s="113">
        <v>0</v>
      </c>
      <c r="F19" s="113">
        <v>0</v>
      </c>
    </row>
    <row r="20" s="61" customFormat="1" spans="1:6">
      <c r="A20" s="112"/>
      <c r="B20" s="113"/>
      <c r="C20" s="112" t="s">
        <v>85</v>
      </c>
      <c r="D20" s="113">
        <v>0</v>
      </c>
      <c r="E20" s="113">
        <v>0</v>
      </c>
      <c r="F20" s="113">
        <v>0</v>
      </c>
    </row>
    <row r="21" s="61" customFormat="1" spans="1:6">
      <c r="A21" s="112"/>
      <c r="B21" s="113"/>
      <c r="C21" s="112" t="s">
        <v>86</v>
      </c>
      <c r="D21" s="113">
        <v>0</v>
      </c>
      <c r="E21" s="113">
        <v>0</v>
      </c>
      <c r="F21" s="113">
        <v>0</v>
      </c>
    </row>
    <row r="22" s="61" customFormat="1" spans="1:6">
      <c r="A22" s="112"/>
      <c r="B22" s="113"/>
      <c r="C22" s="112" t="s">
        <v>87</v>
      </c>
      <c r="D22" s="113">
        <v>0</v>
      </c>
      <c r="E22" s="113">
        <v>0</v>
      </c>
      <c r="F22" s="113">
        <v>0</v>
      </c>
    </row>
    <row r="23" s="61" customFormat="1" spans="1:6">
      <c r="A23" s="112"/>
      <c r="B23" s="113"/>
      <c r="C23" s="112" t="s">
        <v>88</v>
      </c>
      <c r="D23" s="113">
        <v>0</v>
      </c>
      <c r="E23" s="113">
        <v>0</v>
      </c>
      <c r="F23" s="113">
        <v>0</v>
      </c>
    </row>
    <row r="24" s="61" customFormat="1" spans="1:6">
      <c r="A24" s="112"/>
      <c r="B24" s="113"/>
      <c r="C24" s="112" t="s">
        <v>89</v>
      </c>
      <c r="D24" s="113">
        <v>0</v>
      </c>
      <c r="E24" s="113">
        <v>0</v>
      </c>
      <c r="F24" s="113">
        <v>0</v>
      </c>
    </row>
    <row r="25" s="61" customFormat="1" spans="1:6">
      <c r="A25" s="112"/>
      <c r="B25" s="113"/>
      <c r="C25" s="112" t="s">
        <v>90</v>
      </c>
      <c r="D25" s="113">
        <v>0</v>
      </c>
      <c r="E25" s="113">
        <v>0</v>
      </c>
      <c r="F25" s="113">
        <v>0</v>
      </c>
    </row>
    <row r="26" s="61" customFormat="1" spans="1:6">
      <c r="A26" s="112"/>
      <c r="B26" s="113"/>
      <c r="C26" s="112" t="s">
        <v>91</v>
      </c>
      <c r="D26" s="113">
        <v>0</v>
      </c>
      <c r="E26" s="113">
        <v>0</v>
      </c>
      <c r="F26" s="113">
        <v>0</v>
      </c>
    </row>
    <row r="27" s="61" customFormat="1" spans="1:6">
      <c r="A27" s="112"/>
      <c r="B27" s="113"/>
      <c r="C27" s="112" t="s">
        <v>92</v>
      </c>
      <c r="D27" s="113">
        <v>0</v>
      </c>
      <c r="E27" s="113">
        <v>0</v>
      </c>
      <c r="F27" s="113">
        <v>0</v>
      </c>
    </row>
    <row r="28" spans="1:6">
      <c r="A28" s="70"/>
      <c r="B28" s="114"/>
      <c r="C28" s="70"/>
      <c r="D28" s="114"/>
      <c r="E28" s="114"/>
      <c r="F28" s="114"/>
    </row>
    <row r="29" spans="1:6">
      <c r="A29" s="70"/>
      <c r="B29" s="114"/>
      <c r="C29" s="70"/>
      <c r="D29" s="114"/>
      <c r="E29" s="114"/>
      <c r="F29" s="114"/>
    </row>
    <row r="30" s="61" customFormat="1" spans="1:6">
      <c r="A30" s="112"/>
      <c r="B30" s="113"/>
      <c r="C30" s="112" t="s">
        <v>93</v>
      </c>
      <c r="D30" s="113">
        <v>0</v>
      </c>
      <c r="E30" s="113">
        <v>0</v>
      </c>
      <c r="F30" s="113">
        <v>0</v>
      </c>
    </row>
    <row r="31" spans="1:6">
      <c r="A31" s="70"/>
      <c r="B31" s="114"/>
      <c r="C31" s="70"/>
      <c r="D31" s="114"/>
      <c r="E31" s="114"/>
      <c r="F31" s="114"/>
    </row>
    <row r="32" spans="1:6">
      <c r="A32" s="70"/>
      <c r="B32" s="114"/>
      <c r="C32" s="70"/>
      <c r="D32" s="114"/>
      <c r="E32" s="114"/>
      <c r="F32" s="114"/>
    </row>
    <row r="33" spans="1:6">
      <c r="A33" s="70"/>
      <c r="B33" s="114"/>
      <c r="C33" s="70"/>
      <c r="D33" s="114"/>
      <c r="E33" s="114"/>
      <c r="F33" s="114"/>
    </row>
    <row r="34" s="61" customFormat="1" spans="1:6">
      <c r="A34" s="115" t="s">
        <v>94</v>
      </c>
      <c r="B34" s="113">
        <v>936.97</v>
      </c>
      <c r="C34" s="115" t="s">
        <v>95</v>
      </c>
      <c r="D34" s="113">
        <v>936.97</v>
      </c>
      <c r="E34" s="113">
        <v>936.97</v>
      </c>
      <c r="F34" s="113">
        <v>0</v>
      </c>
    </row>
  </sheetData>
  <sheetProtection formatCells="0" formatColumns="0" formatRows="0"/>
  <mergeCells count="3">
    <mergeCell ref="A2:F2"/>
    <mergeCell ref="A4:B4"/>
    <mergeCell ref="C4:F4"/>
  </mergeCells>
  <pageMargins left="0.75" right="0.75" top="0.39" bottom="0.39" header="0.51" footer="0.51"/>
  <pageSetup paperSize="9" scale="90" orientation="landscape" horizontalDpi="2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showGridLines="0" showZeros="0" zoomScaleSheetLayoutView="60" workbookViewId="0">
      <selection activeCell="A1" sqref="A1"/>
    </sheetView>
  </sheetViews>
  <sheetFormatPr defaultColWidth="9" defaultRowHeight="15.6" outlineLevelCol="6"/>
  <cols>
    <col min="4" max="4" width="21.125" customWidth="1"/>
    <col min="5" max="5" width="13.25" customWidth="1"/>
    <col min="6" max="7" width="13.375" customWidth="1"/>
  </cols>
  <sheetData>
    <row r="1" ht="14.25" customHeight="1"/>
    <row r="2" ht="20.25" customHeight="1" spans="1:7">
      <c r="A2" s="62" t="s">
        <v>96</v>
      </c>
      <c r="B2" s="62"/>
      <c r="C2" s="62"/>
      <c r="D2" s="62"/>
      <c r="E2" s="62"/>
      <c r="F2" s="62"/>
      <c r="G2" s="62"/>
    </row>
    <row r="3" ht="14.25" customHeight="1" spans="1:7">
      <c r="A3" s="63" t="s">
        <v>1</v>
      </c>
      <c r="B3" s="64"/>
      <c r="C3" s="64"/>
      <c r="D3" s="64"/>
      <c r="E3" s="64"/>
      <c r="F3" s="64"/>
      <c r="G3" s="65" t="s">
        <v>26</v>
      </c>
    </row>
    <row r="4" ht="14.25" customHeight="1" spans="1:7">
      <c r="A4" s="66" t="s">
        <v>53</v>
      </c>
      <c r="B4" s="67"/>
      <c r="C4" s="68"/>
      <c r="D4" s="69" t="s">
        <v>97</v>
      </c>
      <c r="E4" s="69" t="s">
        <v>54</v>
      </c>
      <c r="F4" s="69" t="s">
        <v>55</v>
      </c>
      <c r="G4" s="69" t="s">
        <v>56</v>
      </c>
    </row>
    <row r="5" ht="14.25" customHeight="1" spans="1:7">
      <c r="A5" s="72" t="s">
        <v>27</v>
      </c>
      <c r="B5" s="72" t="s">
        <v>28</v>
      </c>
      <c r="C5" s="72" t="s">
        <v>29</v>
      </c>
      <c r="D5" s="71"/>
      <c r="E5" s="71"/>
      <c r="F5" s="71"/>
      <c r="G5" s="71"/>
    </row>
    <row r="6" ht="14.25" customHeight="1" spans="1:7">
      <c r="A6" s="72" t="s">
        <v>41</v>
      </c>
      <c r="B6" s="72" t="s">
        <v>41</v>
      </c>
      <c r="C6" s="72" t="s">
        <v>41</v>
      </c>
      <c r="D6" s="72" t="s">
        <v>41</v>
      </c>
      <c r="E6" s="72">
        <v>1</v>
      </c>
      <c r="F6" s="72">
        <v>2</v>
      </c>
      <c r="G6" s="72">
        <v>3</v>
      </c>
    </row>
    <row r="7" s="109" customFormat="1" ht="15.75" customHeight="1" spans="1:7">
      <c r="A7" s="110"/>
      <c r="B7" s="110"/>
      <c r="C7" s="110"/>
      <c r="D7" s="110" t="s">
        <v>31</v>
      </c>
      <c r="E7" s="111">
        <v>936.97</v>
      </c>
      <c r="F7" s="111">
        <v>460.6</v>
      </c>
      <c r="G7" s="111">
        <v>476.37</v>
      </c>
    </row>
    <row r="8" ht="15.75" customHeight="1" spans="1:7">
      <c r="A8" s="110" t="s">
        <v>42</v>
      </c>
      <c r="B8" s="110"/>
      <c r="C8" s="110"/>
      <c r="D8" s="110" t="s">
        <v>43</v>
      </c>
      <c r="E8" s="111">
        <v>936.97</v>
      </c>
      <c r="F8" s="111">
        <v>460.6</v>
      </c>
      <c r="G8" s="111">
        <v>476.37</v>
      </c>
    </row>
    <row r="9" ht="15.75" customHeight="1" spans="1:7">
      <c r="A9" s="110"/>
      <c r="B9" s="110" t="s">
        <v>44</v>
      </c>
      <c r="C9" s="110"/>
      <c r="D9" s="110" t="s">
        <v>45</v>
      </c>
      <c r="E9" s="111">
        <v>936.97</v>
      </c>
      <c r="F9" s="111">
        <v>460.6</v>
      </c>
      <c r="G9" s="111">
        <v>476.37</v>
      </c>
    </row>
    <row r="10" ht="15.75" customHeight="1" spans="1:7">
      <c r="A10" s="110" t="s">
        <v>46</v>
      </c>
      <c r="B10" s="110" t="s">
        <v>47</v>
      </c>
      <c r="C10" s="110" t="s">
        <v>48</v>
      </c>
      <c r="D10" s="110" t="s">
        <v>49</v>
      </c>
      <c r="E10" s="111">
        <v>460.6</v>
      </c>
      <c r="F10" s="111">
        <v>460.6</v>
      </c>
      <c r="G10" s="111">
        <v>0</v>
      </c>
    </row>
    <row r="11" ht="15.75" customHeight="1" spans="1:7">
      <c r="A11" s="110" t="s">
        <v>46</v>
      </c>
      <c r="B11" s="110" t="s">
        <v>47</v>
      </c>
      <c r="C11" s="110" t="s">
        <v>50</v>
      </c>
      <c r="D11" s="110" t="s">
        <v>51</v>
      </c>
      <c r="E11" s="111">
        <v>476.37</v>
      </c>
      <c r="F11" s="111">
        <v>0</v>
      </c>
      <c r="G11" s="111">
        <v>476.37</v>
      </c>
    </row>
    <row r="12" ht="15.75" customHeight="1" spans="1:7">
      <c r="A12" s="19"/>
      <c r="B12" s="19"/>
      <c r="C12" s="19"/>
      <c r="D12" s="19"/>
      <c r="E12" s="19"/>
      <c r="F12" s="19"/>
      <c r="G12" s="19"/>
    </row>
    <row r="13" ht="15.75" customHeight="1" spans="1:7">
      <c r="A13" s="19"/>
      <c r="B13" s="19"/>
      <c r="C13" s="19"/>
      <c r="D13" s="19"/>
      <c r="E13" s="19"/>
      <c r="F13" s="19"/>
      <c r="G13" s="19"/>
    </row>
    <row r="14" ht="15.75" customHeight="1" spans="1:7">
      <c r="A14" s="19"/>
      <c r="B14" s="19"/>
      <c r="C14" s="19"/>
      <c r="D14" s="19"/>
      <c r="E14" s="19"/>
      <c r="F14" s="19"/>
      <c r="G14" s="19"/>
    </row>
    <row r="15" ht="15.75" customHeight="1" spans="1:7">
      <c r="A15" s="19"/>
      <c r="B15" s="19"/>
      <c r="C15" s="19"/>
      <c r="D15" s="19"/>
      <c r="E15" s="19"/>
      <c r="F15" s="19"/>
      <c r="G15" s="19"/>
    </row>
    <row r="16" ht="15.75" customHeight="1" spans="1:7">
      <c r="A16" s="19"/>
      <c r="B16" s="19"/>
      <c r="C16" s="19"/>
      <c r="D16" s="19"/>
      <c r="E16" s="19"/>
      <c r="F16" s="19"/>
      <c r="G16" s="19"/>
    </row>
    <row r="17" ht="15.75" customHeight="1" spans="1:7">
      <c r="A17" s="19"/>
      <c r="B17" s="19"/>
      <c r="C17" s="19"/>
      <c r="D17" s="19"/>
      <c r="E17" s="19"/>
      <c r="F17" s="19"/>
      <c r="G17" s="19"/>
    </row>
    <row r="18" ht="15.75" customHeight="1" spans="1:7">
      <c r="A18" s="19"/>
      <c r="B18" s="19"/>
      <c r="C18" s="19"/>
      <c r="D18" s="19"/>
      <c r="E18" s="19"/>
      <c r="F18" s="19"/>
      <c r="G18" s="19"/>
    </row>
    <row r="19" ht="15.75" customHeight="1" spans="1:7">
      <c r="A19" s="19"/>
      <c r="B19" s="19"/>
      <c r="C19" s="19"/>
      <c r="D19" s="19"/>
      <c r="E19" s="19"/>
      <c r="F19" s="19"/>
      <c r="G19" s="19"/>
    </row>
    <row r="20" ht="15.75" customHeight="1" spans="1:7">
      <c r="A20" s="19"/>
      <c r="B20" s="19"/>
      <c r="C20" s="19"/>
      <c r="D20" s="19"/>
      <c r="E20" s="19"/>
      <c r="F20" s="19"/>
      <c r="G20" s="19"/>
    </row>
    <row r="21" ht="15.75" customHeight="1" spans="1:7">
      <c r="A21" s="19"/>
      <c r="B21" s="19"/>
      <c r="C21" s="19"/>
      <c r="D21" s="19"/>
      <c r="E21" s="19"/>
      <c r="F21" s="19"/>
      <c r="G21" s="19"/>
    </row>
    <row r="22" ht="15.75" customHeight="1" spans="1:7">
      <c r="A22" s="19"/>
      <c r="B22" s="19"/>
      <c r="C22" s="19"/>
      <c r="D22" s="19"/>
      <c r="E22" s="19"/>
      <c r="F22" s="19"/>
      <c r="G22" s="19"/>
    </row>
    <row r="23" ht="15.75" customHeight="1" spans="1:7">
      <c r="A23" s="19"/>
      <c r="B23" s="19"/>
      <c r="C23" s="19"/>
      <c r="D23" s="19"/>
      <c r="E23" s="19"/>
      <c r="F23" s="19"/>
      <c r="G23" s="19"/>
    </row>
    <row r="24" ht="15.75" customHeight="1" spans="1:7">
      <c r="A24" s="19"/>
      <c r="B24" s="19"/>
      <c r="C24" s="19"/>
      <c r="D24" s="19"/>
      <c r="E24" s="19"/>
      <c r="F24" s="19"/>
      <c r="G24" s="19"/>
    </row>
    <row r="25" ht="15.75" customHeight="1" spans="1:7">
      <c r="A25" s="19"/>
      <c r="B25" s="19"/>
      <c r="C25" s="19"/>
      <c r="D25" s="19"/>
      <c r="E25" s="19"/>
      <c r="F25" s="19"/>
      <c r="G25" s="19"/>
    </row>
    <row r="26" ht="15.75" customHeight="1" spans="1:7">
      <c r="A26" s="19"/>
      <c r="B26" s="19"/>
      <c r="C26" s="19"/>
      <c r="D26" s="19"/>
      <c r="E26" s="19"/>
      <c r="F26" s="19"/>
      <c r="G26" s="19"/>
    </row>
    <row r="27" ht="15.75" customHeight="1" spans="1:7">
      <c r="A27" s="19"/>
      <c r="B27" s="19"/>
      <c r="C27" s="19"/>
      <c r="D27" s="19"/>
      <c r="E27" s="19"/>
      <c r="F27" s="19"/>
      <c r="G27" s="19"/>
    </row>
    <row r="28" ht="15.75" customHeight="1" spans="1:7">
      <c r="A28" s="19"/>
      <c r="B28" s="19"/>
      <c r="C28" s="19"/>
      <c r="D28" s="19"/>
      <c r="E28" s="19"/>
      <c r="F28" s="19"/>
      <c r="G28" s="19"/>
    </row>
    <row r="29" ht="15.75" customHeight="1" spans="1:7">
      <c r="A29" s="19"/>
      <c r="B29" s="19"/>
      <c r="C29" s="19"/>
      <c r="D29" s="19"/>
      <c r="E29" s="19"/>
      <c r="F29" s="19"/>
      <c r="G29" s="19"/>
    </row>
    <row r="30" ht="15.75" customHeight="1" spans="1:7">
      <c r="A30" s="19"/>
      <c r="B30" s="19"/>
      <c r="C30" s="19"/>
      <c r="D30" s="19"/>
      <c r="E30" s="19"/>
      <c r="F30" s="19"/>
      <c r="G30" s="19"/>
    </row>
  </sheetData>
  <sheetProtection formatCells="0" formatColumns="0" formatRows="0"/>
  <mergeCells count="6">
    <mergeCell ref="A2:G2"/>
    <mergeCell ref="A4:C4"/>
    <mergeCell ref="D4:D5"/>
    <mergeCell ref="E4:E5"/>
    <mergeCell ref="F4:F5"/>
    <mergeCell ref="G4:G5"/>
  </mergeCells>
  <pageMargins left="0.75" right="0.75" top="1" bottom="1" header="0.5" footer="0.5"/>
  <pageSetup paperSize="9" scale="90" orientation="portrait" horizontalDpi="2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7"/>
  <sheetViews>
    <sheetView showGridLines="0" showZeros="0" zoomScaleSheetLayoutView="60" topLeftCell="A4" workbookViewId="0">
      <selection activeCell="B25" sqref="B25"/>
    </sheetView>
  </sheetViews>
  <sheetFormatPr defaultColWidth="9" defaultRowHeight="15.6" outlineLevelCol="4"/>
  <cols>
    <col min="1" max="1" width="15.25" customWidth="1"/>
    <col min="2" max="2" width="19.5" customWidth="1"/>
    <col min="3" max="3" width="18" customWidth="1"/>
    <col min="4" max="4" width="22" customWidth="1"/>
    <col min="5" max="5" width="21.625" customWidth="1"/>
  </cols>
  <sheetData>
    <row r="1" ht="24.75" customHeight="1"/>
    <row r="2" ht="24.75" customHeight="1" spans="1:5">
      <c r="A2" s="102" t="s">
        <v>98</v>
      </c>
      <c r="B2" s="102"/>
      <c r="C2" s="102"/>
      <c r="D2" s="102"/>
      <c r="E2" s="102"/>
    </row>
    <row r="3" ht="20.25" customHeight="1" spans="1:5">
      <c r="A3" s="103" t="s">
        <v>1</v>
      </c>
      <c r="B3" s="104"/>
      <c r="C3" s="104"/>
      <c r="D3" s="104"/>
      <c r="E3" s="105" t="s">
        <v>99</v>
      </c>
    </row>
    <row r="4" ht="24.75" customHeight="1" spans="1:5">
      <c r="A4" s="106" t="s">
        <v>100</v>
      </c>
      <c r="B4" s="106" t="s">
        <v>101</v>
      </c>
      <c r="C4" s="106" t="s">
        <v>102</v>
      </c>
      <c r="D4" s="106" t="s">
        <v>103</v>
      </c>
      <c r="E4" s="106" t="s">
        <v>104</v>
      </c>
    </row>
    <row r="5" ht="15" customHeight="1" spans="1:5">
      <c r="A5" s="106" t="s">
        <v>41</v>
      </c>
      <c r="B5" s="106" t="s">
        <v>41</v>
      </c>
      <c r="C5" s="106">
        <v>1</v>
      </c>
      <c r="D5" s="106">
        <v>2</v>
      </c>
      <c r="E5" s="106">
        <v>3</v>
      </c>
    </row>
    <row r="6" s="61" customFormat="1" ht="14.25" customHeight="1" spans="1:5">
      <c r="A6" s="107"/>
      <c r="B6" s="73" t="s">
        <v>31</v>
      </c>
      <c r="C6" s="108">
        <v>460.6</v>
      </c>
      <c r="D6" s="108">
        <v>415.18</v>
      </c>
      <c r="E6" s="108">
        <v>45.42</v>
      </c>
    </row>
    <row r="7" ht="14.25" customHeight="1" spans="1:5">
      <c r="A7" s="107" t="s">
        <v>105</v>
      </c>
      <c r="B7" s="73" t="s">
        <v>106</v>
      </c>
      <c r="C7" s="108">
        <v>404.06</v>
      </c>
      <c r="D7" s="108">
        <v>404.06</v>
      </c>
      <c r="E7" s="108">
        <v>0</v>
      </c>
    </row>
    <row r="8" ht="14.25" customHeight="1" spans="1:5">
      <c r="A8" s="107" t="s">
        <v>107</v>
      </c>
      <c r="B8" s="73" t="s">
        <v>108</v>
      </c>
      <c r="C8" s="108">
        <v>65.01</v>
      </c>
      <c r="D8" s="108">
        <v>65.01</v>
      </c>
      <c r="E8" s="108">
        <v>0</v>
      </c>
    </row>
    <row r="9" ht="14.25" customHeight="1" spans="1:5">
      <c r="A9" s="107" t="s">
        <v>109</v>
      </c>
      <c r="B9" s="73" t="s">
        <v>110</v>
      </c>
      <c r="C9" s="108">
        <v>51.45</v>
      </c>
      <c r="D9" s="108">
        <v>51.45</v>
      </c>
      <c r="E9" s="108">
        <v>0</v>
      </c>
    </row>
    <row r="10" ht="14.25" customHeight="1" spans="1:5">
      <c r="A10" s="107" t="s">
        <v>111</v>
      </c>
      <c r="B10" s="73" t="s">
        <v>112</v>
      </c>
      <c r="C10" s="108">
        <v>70.22</v>
      </c>
      <c r="D10" s="108">
        <v>70.22</v>
      </c>
      <c r="E10" s="108">
        <v>0</v>
      </c>
    </row>
    <row r="11" ht="14.25" customHeight="1" spans="1:5">
      <c r="A11" s="107" t="s">
        <v>113</v>
      </c>
      <c r="B11" s="73" t="s">
        <v>114</v>
      </c>
      <c r="C11" s="108">
        <v>18.77</v>
      </c>
      <c r="D11" s="108">
        <v>18.77</v>
      </c>
      <c r="E11" s="108">
        <v>0</v>
      </c>
    </row>
    <row r="12" ht="14.25" customHeight="1" spans="1:5">
      <c r="A12" s="107" t="s">
        <v>115</v>
      </c>
      <c r="B12" s="73" t="s">
        <v>116</v>
      </c>
      <c r="C12" s="108">
        <v>9.38</v>
      </c>
      <c r="D12" s="108">
        <v>9.38</v>
      </c>
      <c r="E12" s="108">
        <v>0</v>
      </c>
    </row>
    <row r="13" ht="14.25" customHeight="1" spans="1:5">
      <c r="A13" s="107" t="s">
        <v>117</v>
      </c>
      <c r="B13" s="73" t="s">
        <v>118</v>
      </c>
      <c r="C13" s="108">
        <v>10.21</v>
      </c>
      <c r="D13" s="108">
        <v>10.21</v>
      </c>
      <c r="E13" s="108">
        <v>0</v>
      </c>
    </row>
    <row r="14" ht="14.25" customHeight="1" spans="1:5">
      <c r="A14" s="107" t="s">
        <v>119</v>
      </c>
      <c r="B14" s="73" t="s">
        <v>120</v>
      </c>
      <c r="C14" s="108">
        <v>5.87</v>
      </c>
      <c r="D14" s="108">
        <v>5.87</v>
      </c>
      <c r="E14" s="108">
        <v>0</v>
      </c>
    </row>
    <row r="15" ht="14.25" customHeight="1" spans="1:5">
      <c r="A15" s="107" t="s">
        <v>121</v>
      </c>
      <c r="B15" s="73" t="s">
        <v>122</v>
      </c>
      <c r="C15" s="108">
        <v>2.24</v>
      </c>
      <c r="D15" s="108">
        <v>2.24</v>
      </c>
      <c r="E15" s="108">
        <v>0</v>
      </c>
    </row>
    <row r="16" ht="14.25" customHeight="1" spans="1:5">
      <c r="A16" s="107" t="s">
        <v>123</v>
      </c>
      <c r="B16" s="73" t="s">
        <v>124</v>
      </c>
      <c r="C16" s="108">
        <v>36</v>
      </c>
      <c r="D16" s="108">
        <v>36</v>
      </c>
      <c r="E16" s="108">
        <v>0</v>
      </c>
    </row>
    <row r="17" ht="14.25" customHeight="1" spans="1:5">
      <c r="A17" s="107" t="s">
        <v>125</v>
      </c>
      <c r="B17" s="73" t="s">
        <v>126</v>
      </c>
      <c r="C17" s="108">
        <v>134.91</v>
      </c>
      <c r="D17" s="108">
        <v>134.91</v>
      </c>
      <c r="E17" s="108">
        <v>0</v>
      </c>
    </row>
    <row r="18" ht="14.25" customHeight="1" spans="1:5">
      <c r="A18" s="107" t="s">
        <v>127</v>
      </c>
      <c r="B18" s="73" t="s">
        <v>128</v>
      </c>
      <c r="C18" s="108">
        <v>45.42</v>
      </c>
      <c r="D18" s="108">
        <v>0</v>
      </c>
      <c r="E18" s="108">
        <v>45.42</v>
      </c>
    </row>
    <row r="19" ht="14.25" customHeight="1" spans="1:5">
      <c r="A19" s="107" t="s">
        <v>129</v>
      </c>
      <c r="B19" s="73" t="s">
        <v>130</v>
      </c>
      <c r="C19" s="108">
        <v>6.7</v>
      </c>
      <c r="D19" s="108">
        <v>0</v>
      </c>
      <c r="E19" s="108">
        <v>6.7</v>
      </c>
    </row>
    <row r="20" ht="14.25" customHeight="1" spans="1:5">
      <c r="A20" s="107" t="s">
        <v>131</v>
      </c>
      <c r="B20" s="73" t="s">
        <v>132</v>
      </c>
      <c r="C20" s="108">
        <v>2</v>
      </c>
      <c r="D20" s="108">
        <v>0</v>
      </c>
      <c r="E20" s="108">
        <v>2</v>
      </c>
    </row>
    <row r="21" ht="14.25" customHeight="1" spans="1:5">
      <c r="A21" s="107" t="s">
        <v>133</v>
      </c>
      <c r="B21" s="73" t="s">
        <v>134</v>
      </c>
      <c r="C21" s="108">
        <v>1.98</v>
      </c>
      <c r="D21" s="108">
        <v>0</v>
      </c>
      <c r="E21" s="108">
        <v>1.98</v>
      </c>
    </row>
    <row r="22" ht="14.25" customHeight="1" spans="1:5">
      <c r="A22" s="107" t="s">
        <v>135</v>
      </c>
      <c r="B22" s="73" t="s">
        <v>136</v>
      </c>
      <c r="C22" s="108">
        <v>0.24</v>
      </c>
      <c r="D22" s="108">
        <v>0</v>
      </c>
      <c r="E22" s="108">
        <v>0.24</v>
      </c>
    </row>
    <row r="23" ht="14.25" customHeight="1" spans="1:5">
      <c r="A23" s="107" t="s">
        <v>137</v>
      </c>
      <c r="B23" s="73" t="s">
        <v>138</v>
      </c>
      <c r="C23" s="108">
        <v>0.5</v>
      </c>
      <c r="D23" s="108">
        <v>0</v>
      </c>
      <c r="E23" s="108">
        <v>0.5</v>
      </c>
    </row>
    <row r="24" ht="14.25" customHeight="1" spans="1:5">
      <c r="A24" s="107" t="s">
        <v>139</v>
      </c>
      <c r="B24" s="73" t="s">
        <v>140</v>
      </c>
      <c r="C24" s="108">
        <v>14</v>
      </c>
      <c r="D24" s="108">
        <v>0</v>
      </c>
      <c r="E24" s="108">
        <v>14</v>
      </c>
    </row>
    <row r="25" ht="14.25" customHeight="1" spans="1:5">
      <c r="A25" s="107" t="s">
        <v>141</v>
      </c>
      <c r="B25" s="73" t="s">
        <v>142</v>
      </c>
      <c r="C25" s="108">
        <v>20</v>
      </c>
      <c r="D25" s="108">
        <v>0</v>
      </c>
      <c r="E25" s="108">
        <v>20</v>
      </c>
    </row>
    <row r="26" ht="14.25" customHeight="1" spans="1:5">
      <c r="A26" s="107" t="s">
        <v>143</v>
      </c>
      <c r="B26" s="73" t="s">
        <v>144</v>
      </c>
      <c r="C26" s="108">
        <v>11.12</v>
      </c>
      <c r="D26" s="108">
        <v>11.12</v>
      </c>
      <c r="E26" s="108">
        <v>0</v>
      </c>
    </row>
    <row r="27" ht="14.25" customHeight="1" spans="1:5">
      <c r="A27" s="107" t="s">
        <v>145</v>
      </c>
      <c r="B27" s="73" t="s">
        <v>146</v>
      </c>
      <c r="C27" s="108">
        <v>10.25</v>
      </c>
      <c r="D27" s="108">
        <v>10.25</v>
      </c>
      <c r="E27" s="108">
        <v>0</v>
      </c>
    </row>
    <row r="28" ht="14.25" customHeight="1" spans="1:5">
      <c r="A28" s="107" t="s">
        <v>147</v>
      </c>
      <c r="B28" s="73" t="s">
        <v>148</v>
      </c>
      <c r="C28" s="108">
        <v>0.83</v>
      </c>
      <c r="D28" s="108">
        <v>0.83</v>
      </c>
      <c r="E28" s="108">
        <v>0</v>
      </c>
    </row>
    <row r="29" ht="14.25" customHeight="1" spans="1:5">
      <c r="A29" s="107" t="s">
        <v>149</v>
      </c>
      <c r="B29" s="73" t="s">
        <v>150</v>
      </c>
      <c r="C29" s="108">
        <v>0.04</v>
      </c>
      <c r="D29" s="108">
        <v>0.04</v>
      </c>
      <c r="E29" s="108">
        <v>0</v>
      </c>
    </row>
    <row r="30" ht="14.25" customHeight="1" spans="1:5">
      <c r="A30" s="19"/>
      <c r="B30" s="19"/>
      <c r="C30" s="19"/>
      <c r="D30" s="19"/>
      <c r="E30" s="19"/>
    </row>
    <row r="31" ht="14.25" customHeight="1" spans="1:5">
      <c r="A31" s="19"/>
      <c r="B31" s="19"/>
      <c r="C31" s="19"/>
      <c r="D31" s="19"/>
      <c r="E31" s="19"/>
    </row>
    <row r="32" ht="14.25" customHeight="1" spans="1:5">
      <c r="A32" s="19"/>
      <c r="B32" s="19"/>
      <c r="C32" s="19"/>
      <c r="D32" s="19"/>
      <c r="E32" s="19"/>
    </row>
    <row r="33" ht="14.25" customHeight="1" spans="1:5">
      <c r="A33" s="19"/>
      <c r="B33" s="19"/>
      <c r="C33" s="19"/>
      <c r="D33" s="19"/>
      <c r="E33" s="19"/>
    </row>
    <row r="34" ht="14.25" customHeight="1" spans="1:5">
      <c r="A34" s="19"/>
      <c r="B34" s="19"/>
      <c r="C34" s="19"/>
      <c r="D34" s="19"/>
      <c r="E34" s="19"/>
    </row>
    <row r="35" ht="14.25" customHeight="1" spans="1:5">
      <c r="A35" s="19"/>
      <c r="B35" s="19"/>
      <c r="C35" s="19"/>
      <c r="D35" s="19"/>
      <c r="E35" s="19"/>
    </row>
    <row r="36" ht="14.25" customHeight="1" spans="1:5">
      <c r="A36" s="19"/>
      <c r="B36" s="19"/>
      <c r="C36" s="19"/>
      <c r="D36" s="19"/>
      <c r="E36" s="19"/>
    </row>
    <row r="37" ht="14.25" customHeight="1" spans="1:5">
      <c r="A37" s="19"/>
      <c r="B37" s="19"/>
      <c r="C37" s="19"/>
      <c r="D37" s="19"/>
      <c r="E37" s="19"/>
    </row>
    <row r="38" ht="14.25" customHeight="1" spans="1:5">
      <c r="A38" s="19"/>
      <c r="B38" s="19"/>
      <c r="C38" s="19"/>
      <c r="D38" s="19"/>
      <c r="E38" s="19"/>
    </row>
    <row r="39" ht="14.25" customHeight="1" spans="1:5">
      <c r="A39" s="19"/>
      <c r="B39" s="19"/>
      <c r="C39" s="19"/>
      <c r="D39" s="19"/>
      <c r="E39" s="19"/>
    </row>
    <row r="40" ht="14.25" customHeight="1" spans="1:5">
      <c r="A40" s="19"/>
      <c r="B40" s="19"/>
      <c r="C40" s="19"/>
      <c r="D40" s="19"/>
      <c r="E40" s="19"/>
    </row>
    <row r="41" ht="14.25" customHeight="1" spans="1:5">
      <c r="A41" s="19"/>
      <c r="B41" s="19"/>
      <c r="C41" s="19"/>
      <c r="D41" s="19"/>
      <c r="E41" s="19"/>
    </row>
    <row r="42" ht="14.25" customHeight="1" spans="1:5">
      <c r="A42" s="19"/>
      <c r="B42" s="19"/>
      <c r="C42" s="19"/>
      <c r="D42" s="19"/>
      <c r="E42" s="19"/>
    </row>
    <row r="43" ht="14.25" customHeight="1" spans="1:5">
      <c r="A43" s="19"/>
      <c r="B43" s="19"/>
      <c r="C43" s="19"/>
      <c r="D43" s="19"/>
      <c r="E43" s="19"/>
    </row>
    <row r="44" ht="14.25" customHeight="1" spans="1:5">
      <c r="A44" s="19"/>
      <c r="B44" s="19"/>
      <c r="C44" s="19"/>
      <c r="D44" s="19"/>
      <c r="E44" s="19"/>
    </row>
    <row r="45" ht="14.25" customHeight="1" spans="1:5">
      <c r="A45" s="19"/>
      <c r="B45" s="19"/>
      <c r="C45" s="19"/>
      <c r="D45" s="19"/>
      <c r="E45" s="19"/>
    </row>
    <row r="46" ht="14.25" customHeight="1" spans="1:5">
      <c r="A46" s="19"/>
      <c r="B46" s="19"/>
      <c r="C46" s="19"/>
      <c r="D46" s="19"/>
      <c r="E46" s="19"/>
    </row>
    <row r="47" ht="14.25" customHeight="1" spans="1:5">
      <c r="A47" s="19"/>
      <c r="B47" s="19"/>
      <c r="C47" s="19"/>
      <c r="D47" s="19"/>
      <c r="E47" s="19"/>
    </row>
  </sheetData>
  <sheetProtection formatCells="0" formatColumns="0" formatRows="0"/>
  <mergeCells count="1">
    <mergeCell ref="A2:E2"/>
  </mergeCells>
  <pageMargins left="0.75" right="0.75" top="1" bottom="1" header="0.5" footer="0.5"/>
  <pageSetup paperSize="9" scale="80" orientation="portrait" horizontalDpi="180" verticalDpi="18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showGridLines="0" showZeros="0" tabSelected="1" zoomScaleSheetLayoutView="60" workbookViewId="0">
      <selection activeCell="M5" sqref="M5:M6"/>
    </sheetView>
  </sheetViews>
  <sheetFormatPr defaultColWidth="9" defaultRowHeight="14.4" outlineLevelRow="6"/>
  <cols>
    <col min="1" max="1" width="20.4" style="75" customWidth="1"/>
    <col min="2" max="2" width="6.6" style="75" customWidth="1"/>
    <col min="3" max="3" width="8.9" style="75" customWidth="1"/>
    <col min="4" max="4" width="8.3" style="75" customWidth="1"/>
    <col min="5" max="5" width="8" style="75" customWidth="1"/>
    <col min="6" max="6" width="8.9" style="75" customWidth="1"/>
    <col min="7" max="7" width="6.5" style="75" customWidth="1"/>
    <col min="8" max="9" width="9" style="75"/>
    <col min="10" max="10" width="7.8" style="75" customWidth="1"/>
    <col min="11" max="12" width="9" style="75"/>
    <col min="13" max="13" width="6.5" style="75" customWidth="1"/>
    <col min="14" max="16384" width="9" style="75"/>
  </cols>
  <sheetData>
    <row r="1" ht="13.5" customHeight="1" spans="1:1">
      <c r="A1" s="76"/>
    </row>
    <row r="2" ht="38.25" customHeight="1" spans="1:13">
      <c r="A2" s="77" t="s">
        <v>151</v>
      </c>
      <c r="B2" s="77"/>
      <c r="C2" s="77"/>
      <c r="D2" s="77"/>
      <c r="E2" s="77"/>
      <c r="F2" s="77"/>
      <c r="G2" s="77"/>
      <c r="H2" s="77"/>
      <c r="I2" s="77"/>
      <c r="J2" s="77"/>
      <c r="K2" s="77"/>
      <c r="L2" s="77"/>
      <c r="M2" s="77"/>
    </row>
    <row r="3" ht="13.5" customHeight="1" spans="1:13">
      <c r="A3" s="78" t="s">
        <v>1</v>
      </c>
      <c r="B3" s="79"/>
      <c r="C3" s="79"/>
      <c r="D3" s="79"/>
      <c r="E3" s="79"/>
      <c r="F3" s="79"/>
      <c r="G3" s="80"/>
      <c r="M3" s="80" t="s">
        <v>26</v>
      </c>
    </row>
    <row r="4" ht="27.75" customHeight="1" spans="1:13">
      <c r="A4" s="81" t="s">
        <v>152</v>
      </c>
      <c r="B4" s="82" t="s">
        <v>153</v>
      </c>
      <c r="C4" s="83"/>
      <c r="D4" s="83"/>
      <c r="E4" s="83"/>
      <c r="F4" s="83"/>
      <c r="G4" s="84"/>
      <c r="H4" s="82" t="s">
        <v>154</v>
      </c>
      <c r="I4" s="83"/>
      <c r="J4" s="83"/>
      <c r="K4" s="83"/>
      <c r="L4" s="83"/>
      <c r="M4" s="84"/>
    </row>
    <row r="5" ht="39" customHeight="1" spans="1:13">
      <c r="A5" s="85"/>
      <c r="B5" s="86" t="s">
        <v>31</v>
      </c>
      <c r="C5" s="87" t="s">
        <v>155</v>
      </c>
      <c r="D5" s="88" t="s">
        <v>156</v>
      </c>
      <c r="E5" s="89"/>
      <c r="F5" s="90"/>
      <c r="G5" s="91" t="s">
        <v>157</v>
      </c>
      <c r="H5" s="86" t="s">
        <v>31</v>
      </c>
      <c r="I5" s="87" t="s">
        <v>155</v>
      </c>
      <c r="J5" s="88" t="s">
        <v>156</v>
      </c>
      <c r="K5" s="89"/>
      <c r="L5" s="90"/>
      <c r="M5" s="91" t="s">
        <v>157</v>
      </c>
    </row>
    <row r="6" s="74" customFormat="1" ht="27.75" customHeight="1" spans="1:13">
      <c r="A6" s="92"/>
      <c r="B6" s="93"/>
      <c r="C6" s="94"/>
      <c r="D6" s="95" t="s">
        <v>158</v>
      </c>
      <c r="E6" s="96" t="s">
        <v>159</v>
      </c>
      <c r="F6" s="96" t="s">
        <v>160</v>
      </c>
      <c r="G6" s="97"/>
      <c r="H6" s="93"/>
      <c r="I6" s="94"/>
      <c r="J6" s="96" t="s">
        <v>158</v>
      </c>
      <c r="K6" s="96" t="s">
        <v>159</v>
      </c>
      <c r="L6" s="96" t="s">
        <v>160</v>
      </c>
      <c r="M6" s="97"/>
    </row>
    <row r="7" ht="27.75" customHeight="1" spans="1:13">
      <c r="A7" s="98" t="s">
        <v>161</v>
      </c>
      <c r="B7" s="95">
        <f>+D7+C7+G7</f>
        <v>4.1</v>
      </c>
      <c r="C7" s="99" t="s">
        <v>162</v>
      </c>
      <c r="D7" s="100">
        <f>F7+E7</f>
        <v>3.2</v>
      </c>
      <c r="E7" s="99" t="s">
        <v>162</v>
      </c>
      <c r="F7" s="95">
        <v>3.2</v>
      </c>
      <c r="G7" s="101">
        <v>0.9</v>
      </c>
      <c r="H7" s="95">
        <f>I7+J7+M7</f>
        <v>24.1</v>
      </c>
      <c r="I7" s="99" t="s">
        <v>162</v>
      </c>
      <c r="J7" s="95">
        <f>K7+L7</f>
        <v>23.2</v>
      </c>
      <c r="K7" s="95">
        <v>20</v>
      </c>
      <c r="L7" s="95">
        <v>3.2</v>
      </c>
      <c r="M7" s="101">
        <v>0.9</v>
      </c>
    </row>
  </sheetData>
  <sheetProtection formatCells="0" formatColumns="0" formatRows="0"/>
  <mergeCells count="12">
    <mergeCell ref="A2:M2"/>
    <mergeCell ref="B4:G4"/>
    <mergeCell ref="H4:M4"/>
    <mergeCell ref="D5:F5"/>
    <mergeCell ref="J5:L5"/>
    <mergeCell ref="A4:A6"/>
    <mergeCell ref="B5:B6"/>
    <mergeCell ref="C5:C6"/>
    <mergeCell ref="G5:G6"/>
    <mergeCell ref="H5:H6"/>
    <mergeCell ref="I5:I6"/>
    <mergeCell ref="M5:M6"/>
  </mergeCells>
  <printOptions horizontalCentered="1"/>
  <pageMargins left="0.71" right="0.71" top="0.75" bottom="0.75" header="0.31" footer="0.31"/>
  <pageSetup paperSize="9"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showGridLines="0" showZeros="0" zoomScale="115" zoomScaleNormal="115" zoomScaleSheetLayoutView="60" workbookViewId="0">
      <selection activeCell="E13" sqref="E13"/>
    </sheetView>
  </sheetViews>
  <sheetFormatPr defaultColWidth="9" defaultRowHeight="15.6" outlineLevelRow="7" outlineLevelCol="6"/>
  <cols>
    <col min="4" max="4" width="19.375" customWidth="1"/>
    <col min="5" max="5" width="16.25" customWidth="1"/>
    <col min="6" max="6" width="17.375" customWidth="1"/>
    <col min="7" max="7" width="17.125" customWidth="1"/>
  </cols>
  <sheetData>
    <row r="1" ht="14.25" customHeight="1"/>
    <row r="2" ht="20.25" customHeight="1" spans="1:7">
      <c r="A2" s="62" t="s">
        <v>163</v>
      </c>
      <c r="B2" s="62"/>
      <c r="C2" s="62"/>
      <c r="D2" s="62"/>
      <c r="E2" s="62"/>
      <c r="F2" s="62"/>
      <c r="G2" s="62"/>
    </row>
    <row r="3" ht="14.25" customHeight="1" spans="1:7">
      <c r="A3" s="63" t="s">
        <v>1</v>
      </c>
      <c r="B3" s="64"/>
      <c r="C3" s="64"/>
      <c r="D3" s="64"/>
      <c r="E3" s="64"/>
      <c r="F3" s="64"/>
      <c r="G3" s="65" t="s">
        <v>26</v>
      </c>
    </row>
    <row r="4" ht="14.25" customHeight="1" spans="1:7">
      <c r="A4" s="66" t="s">
        <v>53</v>
      </c>
      <c r="B4" s="67"/>
      <c r="C4" s="68"/>
      <c r="D4" s="69" t="s">
        <v>97</v>
      </c>
      <c r="E4" s="69" t="s">
        <v>54</v>
      </c>
      <c r="F4" s="69" t="s">
        <v>55</v>
      </c>
      <c r="G4" s="69" t="s">
        <v>56</v>
      </c>
    </row>
    <row r="5" ht="14.25" customHeight="1" spans="1:7">
      <c r="A5" s="70" t="s">
        <v>27</v>
      </c>
      <c r="B5" s="70" t="s">
        <v>28</v>
      </c>
      <c r="C5" s="70" t="s">
        <v>29</v>
      </c>
      <c r="D5" s="71"/>
      <c r="E5" s="71"/>
      <c r="F5" s="71"/>
      <c r="G5" s="71"/>
    </row>
    <row r="6" ht="14.25" customHeight="1" spans="1:7">
      <c r="A6" s="72" t="s">
        <v>41</v>
      </c>
      <c r="B6" s="72" t="s">
        <v>41</v>
      </c>
      <c r="C6" s="72" t="s">
        <v>41</v>
      </c>
      <c r="D6" s="72" t="s">
        <v>41</v>
      </c>
      <c r="E6" s="72">
        <v>1</v>
      </c>
      <c r="F6" s="72">
        <v>2</v>
      </c>
      <c r="G6" s="72">
        <v>3</v>
      </c>
    </row>
    <row r="7" s="61" customFormat="1" ht="14.25" customHeight="1" spans="1:7">
      <c r="A7" s="73" t="s">
        <v>164</v>
      </c>
      <c r="B7" s="73" t="s">
        <v>164</v>
      </c>
      <c r="C7" s="73" t="s">
        <v>164</v>
      </c>
      <c r="D7" s="73" t="s">
        <v>164</v>
      </c>
      <c r="E7" s="73" t="s">
        <v>162</v>
      </c>
      <c r="F7" s="73" t="s">
        <v>162</v>
      </c>
      <c r="G7" s="73" t="s">
        <v>162</v>
      </c>
    </row>
    <row r="8" customFormat="1" spans="1:1">
      <c r="A8" t="s">
        <v>165</v>
      </c>
    </row>
  </sheetData>
  <sheetProtection formatCells="0" formatColumns="0" formatRows="0"/>
  <mergeCells count="6">
    <mergeCell ref="A2:G2"/>
    <mergeCell ref="A4:C4"/>
    <mergeCell ref="D4:D5"/>
    <mergeCell ref="E4:E5"/>
    <mergeCell ref="F4:F5"/>
    <mergeCell ref="G4:G5"/>
  </mergeCells>
  <pageMargins left="0.75" right="0.75" top="1" bottom="1" header="0.5" footer="0.5"/>
  <pageSetup paperSize="9" scale="75" orientation="portrait" horizontalDpi="2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128"/>
  <sheetViews>
    <sheetView showGridLines="0" showZeros="0" zoomScaleSheetLayoutView="60" workbookViewId="0">
      <selection activeCell="J10" sqref="J10"/>
    </sheetView>
  </sheetViews>
  <sheetFormatPr defaultColWidth="9" defaultRowHeight="13.8"/>
  <cols>
    <col min="1" max="1" width="9" style="2"/>
    <col min="2" max="2" width="14.75" style="2" customWidth="1"/>
    <col min="3" max="3" width="8.25" style="2" customWidth="1"/>
    <col min="4" max="4" width="13.875" style="2" customWidth="1"/>
    <col min="5" max="5" width="19" style="2" customWidth="1"/>
    <col min="6" max="7" width="13.5" style="2" customWidth="1"/>
    <col min="8" max="8" width="16.5" style="2" customWidth="1"/>
    <col min="9" max="9" width="19" style="2" customWidth="1"/>
    <col min="10" max="10" width="14" style="2" customWidth="1"/>
    <col min="11" max="11" width="21" style="2" customWidth="1"/>
    <col min="12" max="12" width="19.625" style="2" customWidth="1"/>
    <col min="13" max="13" width="13.125" style="2" customWidth="1"/>
    <col min="14" max="14" width="19.625" style="2" customWidth="1"/>
    <col min="15" max="15" width="15.875" style="2" customWidth="1"/>
    <col min="16" max="17" width="11.25" style="2" customWidth="1"/>
    <col min="18" max="18" width="13.625" style="2" customWidth="1"/>
    <col min="19" max="19" width="16.875" style="2" customWidth="1"/>
    <col min="20" max="28" width="24" style="2" customWidth="1"/>
    <col min="29" max="29" width="23.625" style="2" customWidth="1"/>
    <col min="30" max="39" width="26.375" style="2" customWidth="1"/>
    <col min="40" max="40" width="19" style="2" customWidth="1"/>
    <col min="41" max="43" width="28" style="2" customWidth="1"/>
    <col min="44" max="16384" width="9" style="2"/>
  </cols>
  <sheetData>
    <row r="1" ht="63.75" customHeight="1" spans="2:41">
      <c r="B1" s="3" t="s">
        <v>166</v>
      </c>
      <c r="C1" s="3"/>
      <c r="D1" s="3"/>
      <c r="E1" s="3"/>
      <c r="F1" s="3"/>
      <c r="G1" s="3"/>
      <c r="H1" s="3"/>
      <c r="I1" s="3"/>
      <c r="J1" s="3"/>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row>
    <row r="2" ht="17.1" customHeight="1" spans="1:41">
      <c r="A2" s="4" t="s">
        <v>1</v>
      </c>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57"/>
      <c r="AO2" s="6"/>
    </row>
    <row r="3" ht="23.25" customHeight="1" spans="1:41">
      <c r="A3" s="7" t="s">
        <v>167</v>
      </c>
      <c r="B3" s="8" t="s">
        <v>168</v>
      </c>
      <c r="C3" s="8" t="s">
        <v>169</v>
      </c>
      <c r="D3" s="9" t="s">
        <v>170</v>
      </c>
      <c r="E3" s="10"/>
      <c r="F3" s="10"/>
      <c r="G3" s="10"/>
      <c r="H3" s="10"/>
      <c r="I3" s="21"/>
      <c r="J3" s="22" t="s">
        <v>171</v>
      </c>
      <c r="K3" s="23"/>
      <c r="L3" s="24"/>
      <c r="M3" s="22" t="s">
        <v>172</v>
      </c>
      <c r="N3" s="24"/>
      <c r="O3" s="25" t="s">
        <v>173</v>
      </c>
      <c r="P3" s="26"/>
      <c r="Q3" s="41"/>
      <c r="R3" s="42" t="s">
        <v>174</v>
      </c>
      <c r="S3" s="42"/>
      <c r="T3" s="43"/>
      <c r="U3" s="44" t="s">
        <v>175</v>
      </c>
      <c r="V3" s="45"/>
      <c r="W3" s="45"/>
      <c r="X3" s="45"/>
      <c r="Y3" s="45"/>
      <c r="Z3" s="45"/>
      <c r="AA3" s="45"/>
      <c r="AB3" s="45"/>
      <c r="AC3" s="49"/>
      <c r="AD3" s="50" t="s">
        <v>176</v>
      </c>
      <c r="AE3" s="51"/>
      <c r="AF3" s="51"/>
      <c r="AG3" s="51"/>
      <c r="AH3" s="51"/>
      <c r="AI3" s="51"/>
      <c r="AJ3" s="51"/>
      <c r="AK3" s="51"/>
      <c r="AL3" s="51"/>
      <c r="AM3" s="51"/>
      <c r="AN3" s="51"/>
      <c r="AO3" s="30" t="s">
        <v>177</v>
      </c>
    </row>
    <row r="4" ht="23.25" customHeight="1" spans="1:41">
      <c r="A4" s="7"/>
      <c r="B4" s="11"/>
      <c r="C4" s="11"/>
      <c r="D4" s="12" t="s">
        <v>178</v>
      </c>
      <c r="E4" s="13" t="s">
        <v>179</v>
      </c>
      <c r="F4" s="13" t="s">
        <v>180</v>
      </c>
      <c r="G4" s="13" t="s">
        <v>181</v>
      </c>
      <c r="H4" s="13" t="s">
        <v>182</v>
      </c>
      <c r="I4" s="27" t="s">
        <v>183</v>
      </c>
      <c r="J4" s="7" t="s">
        <v>184</v>
      </c>
      <c r="K4" s="28" t="s">
        <v>185</v>
      </c>
      <c r="L4" s="28" t="s">
        <v>186</v>
      </c>
      <c r="M4" s="29" t="s">
        <v>187</v>
      </c>
      <c r="N4" s="8" t="s">
        <v>188</v>
      </c>
      <c r="O4" s="30" t="s">
        <v>189</v>
      </c>
      <c r="P4" s="30" t="s">
        <v>190</v>
      </c>
      <c r="Q4" s="30" t="s">
        <v>191</v>
      </c>
      <c r="R4" s="30" t="s">
        <v>192</v>
      </c>
      <c r="S4" s="30" t="s">
        <v>193</v>
      </c>
      <c r="T4" s="30" t="s">
        <v>194</v>
      </c>
      <c r="U4" s="25" t="s">
        <v>195</v>
      </c>
      <c r="V4" s="26"/>
      <c r="W4" s="26"/>
      <c r="X4" s="26"/>
      <c r="Y4" s="26"/>
      <c r="Z4" s="26"/>
      <c r="AA4" s="26"/>
      <c r="AB4" s="41"/>
      <c r="AC4" s="52" t="s">
        <v>196</v>
      </c>
      <c r="AD4" s="53" t="s">
        <v>197</v>
      </c>
      <c r="AE4" s="45"/>
      <c r="AF4" s="45"/>
      <c r="AG4" s="45"/>
      <c r="AH4" s="45"/>
      <c r="AI4" s="45"/>
      <c r="AJ4" s="45"/>
      <c r="AK4" s="45"/>
      <c r="AL4" s="45"/>
      <c r="AM4" s="55"/>
      <c r="AN4" s="58" t="s">
        <v>198</v>
      </c>
      <c r="AO4" s="33"/>
    </row>
    <row r="5" ht="23.25" customHeight="1" spans="1:41">
      <c r="A5" s="7"/>
      <c r="B5" s="11"/>
      <c r="C5" s="11"/>
      <c r="D5" s="11"/>
      <c r="E5" s="14"/>
      <c r="F5" s="14"/>
      <c r="G5" s="14"/>
      <c r="H5" s="14"/>
      <c r="I5" s="31"/>
      <c r="J5" s="7"/>
      <c r="K5" s="28"/>
      <c r="L5" s="28"/>
      <c r="M5" s="32"/>
      <c r="N5" s="11"/>
      <c r="O5" s="33"/>
      <c r="P5" s="33"/>
      <c r="Q5" s="33"/>
      <c r="R5" s="33"/>
      <c r="S5" s="33"/>
      <c r="T5" s="33"/>
      <c r="U5" s="25" t="s">
        <v>199</v>
      </c>
      <c r="V5" s="26"/>
      <c r="W5" s="26"/>
      <c r="X5" s="26"/>
      <c r="Y5" s="26"/>
      <c r="Z5" s="26"/>
      <c r="AA5" s="26"/>
      <c r="AB5" s="41"/>
      <c r="AC5" s="54"/>
      <c r="AD5" s="44" t="s">
        <v>200</v>
      </c>
      <c r="AE5" s="45"/>
      <c r="AF5" s="45"/>
      <c r="AG5" s="45"/>
      <c r="AH5" s="45"/>
      <c r="AI5" s="45"/>
      <c r="AJ5" s="45"/>
      <c r="AK5" s="45"/>
      <c r="AL5" s="45"/>
      <c r="AM5" s="55"/>
      <c r="AN5" s="59"/>
      <c r="AO5" s="33"/>
    </row>
    <row r="6" ht="23.25" customHeight="1" spans="1:41">
      <c r="A6" s="7"/>
      <c r="B6" s="11"/>
      <c r="C6" s="11"/>
      <c r="D6" s="11"/>
      <c r="E6" s="14"/>
      <c r="F6" s="14"/>
      <c r="G6" s="14"/>
      <c r="H6" s="14"/>
      <c r="I6" s="31"/>
      <c r="J6" s="7"/>
      <c r="K6" s="28"/>
      <c r="L6" s="28"/>
      <c r="M6" s="32"/>
      <c r="N6" s="11"/>
      <c r="O6" s="33"/>
      <c r="P6" s="33"/>
      <c r="Q6" s="33"/>
      <c r="R6" s="33"/>
      <c r="S6" s="33"/>
      <c r="T6" s="33"/>
      <c r="U6" s="25" t="s">
        <v>201</v>
      </c>
      <c r="V6" s="41"/>
      <c r="W6" s="46" t="s">
        <v>202</v>
      </c>
      <c r="X6" s="47"/>
      <c r="Y6" s="46" t="s">
        <v>203</v>
      </c>
      <c r="Z6" s="47"/>
      <c r="AA6" s="46" t="s">
        <v>204</v>
      </c>
      <c r="AB6" s="47"/>
      <c r="AC6" s="54"/>
      <c r="AD6" s="44" t="s">
        <v>205</v>
      </c>
      <c r="AE6" s="55"/>
      <c r="AF6" s="44" t="s">
        <v>206</v>
      </c>
      <c r="AG6" s="55"/>
      <c r="AH6" s="44" t="s">
        <v>207</v>
      </c>
      <c r="AI6" s="55"/>
      <c r="AJ6" s="44" t="s">
        <v>208</v>
      </c>
      <c r="AK6" s="55"/>
      <c r="AL6" s="44" t="s">
        <v>209</v>
      </c>
      <c r="AM6" s="55"/>
      <c r="AN6" s="59"/>
      <c r="AO6" s="33"/>
    </row>
    <row r="7" ht="23.25" customHeight="1" spans="1:41">
      <c r="A7" s="7"/>
      <c r="B7" s="15"/>
      <c r="C7" s="15"/>
      <c r="D7" s="15"/>
      <c r="E7" s="16"/>
      <c r="F7" s="16"/>
      <c r="G7" s="16"/>
      <c r="H7" s="16"/>
      <c r="I7" s="34"/>
      <c r="J7" s="35"/>
      <c r="K7" s="36"/>
      <c r="L7" s="36"/>
      <c r="M7" s="37"/>
      <c r="N7" s="15"/>
      <c r="O7" s="38"/>
      <c r="P7" s="38"/>
      <c r="Q7" s="38"/>
      <c r="R7" s="38"/>
      <c r="S7" s="38"/>
      <c r="T7" s="38"/>
      <c r="U7" s="48" t="s">
        <v>210</v>
      </c>
      <c r="V7" s="48" t="s">
        <v>211</v>
      </c>
      <c r="W7" s="48" t="s">
        <v>212</v>
      </c>
      <c r="X7" s="48" t="s">
        <v>213</v>
      </c>
      <c r="Y7" s="48" t="s">
        <v>214</v>
      </c>
      <c r="Z7" s="48" t="s">
        <v>215</v>
      </c>
      <c r="AA7" s="48" t="s">
        <v>216</v>
      </c>
      <c r="AB7" s="48" t="s">
        <v>217</v>
      </c>
      <c r="AC7" s="56"/>
      <c r="AD7" s="48" t="s">
        <v>218</v>
      </c>
      <c r="AE7" s="48" t="s">
        <v>219</v>
      </c>
      <c r="AF7" s="48" t="s">
        <v>220</v>
      </c>
      <c r="AG7" s="48" t="s">
        <v>221</v>
      </c>
      <c r="AH7" s="48" t="s">
        <v>222</v>
      </c>
      <c r="AI7" s="48" t="s">
        <v>223</v>
      </c>
      <c r="AJ7" s="48" t="s">
        <v>224</v>
      </c>
      <c r="AK7" s="48" t="s">
        <v>225</v>
      </c>
      <c r="AL7" s="48" t="s">
        <v>226</v>
      </c>
      <c r="AM7" s="48" t="s">
        <v>227</v>
      </c>
      <c r="AN7" s="60"/>
      <c r="AO7" s="38"/>
    </row>
    <row r="8" s="1" customFormat="1" ht="45.75" customHeight="1" spans="1:41">
      <c r="A8" s="17"/>
      <c r="B8" s="18"/>
      <c r="C8" s="18"/>
      <c r="D8" s="18"/>
      <c r="E8" s="18"/>
      <c r="F8" s="18"/>
      <c r="G8" s="18"/>
      <c r="H8" s="18" t="s">
        <v>31</v>
      </c>
      <c r="I8" s="39">
        <f>I9</f>
        <v>476.37</v>
      </c>
      <c r="J8" s="18"/>
      <c r="K8" s="39">
        <f>K9</f>
        <v>296.37</v>
      </c>
      <c r="L8" s="40">
        <f>L9</f>
        <v>476.37</v>
      </c>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row>
    <row r="9" ht="45.75" customHeight="1" spans="1:41">
      <c r="A9" s="17" t="s">
        <v>228</v>
      </c>
      <c r="B9" s="18" t="s">
        <v>161</v>
      </c>
      <c r="C9" s="18"/>
      <c r="D9" s="18"/>
      <c r="E9" s="18"/>
      <c r="F9" s="18"/>
      <c r="G9" s="18"/>
      <c r="H9" s="18"/>
      <c r="I9" s="39">
        <f>SUM(I10:I15)</f>
        <v>476.37</v>
      </c>
      <c r="J9" s="18"/>
      <c r="K9" s="39">
        <f>SUM(K10:K15)</f>
        <v>296.37</v>
      </c>
      <c r="L9" s="40">
        <f>I9</f>
        <v>476.37</v>
      </c>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ht="45.75" customHeight="1" spans="1:41">
      <c r="A10" s="17" t="s">
        <v>229</v>
      </c>
      <c r="B10" s="18" t="s">
        <v>230</v>
      </c>
      <c r="C10" s="18" t="s">
        <v>231</v>
      </c>
      <c r="D10" s="18" t="s">
        <v>232</v>
      </c>
      <c r="E10" s="18" t="s">
        <v>233</v>
      </c>
      <c r="F10" s="18" t="s">
        <v>234</v>
      </c>
      <c r="G10" s="18" t="s">
        <v>235</v>
      </c>
      <c r="H10" s="18" t="s">
        <v>236</v>
      </c>
      <c r="I10" s="39">
        <v>182.37</v>
      </c>
      <c r="J10" s="18" t="s">
        <v>237</v>
      </c>
      <c r="K10" s="39">
        <v>182.37</v>
      </c>
      <c r="L10" s="40">
        <v>182.37</v>
      </c>
      <c r="M10" s="18" t="s">
        <v>238</v>
      </c>
      <c r="N10" s="18" t="s">
        <v>239</v>
      </c>
      <c r="O10" s="18" t="s">
        <v>240</v>
      </c>
      <c r="P10" s="18" t="s">
        <v>241</v>
      </c>
      <c r="Q10" s="18" t="s">
        <v>242</v>
      </c>
      <c r="R10" s="18" t="s">
        <v>243</v>
      </c>
      <c r="S10" s="18" t="s">
        <v>244</v>
      </c>
      <c r="T10" s="18" t="s">
        <v>245</v>
      </c>
      <c r="U10" s="18" t="s">
        <v>246</v>
      </c>
      <c r="V10" s="18" t="s">
        <v>247</v>
      </c>
      <c r="W10" s="18" t="s">
        <v>248</v>
      </c>
      <c r="X10" s="18" t="s">
        <v>249</v>
      </c>
      <c r="Y10" s="18" t="s">
        <v>250</v>
      </c>
      <c r="Z10" s="18" t="s">
        <v>251</v>
      </c>
      <c r="AA10" s="18" t="s">
        <v>252</v>
      </c>
      <c r="AB10" s="18" t="s">
        <v>253</v>
      </c>
      <c r="AC10" s="18" t="s">
        <v>254</v>
      </c>
      <c r="AD10" s="18" t="s">
        <v>164</v>
      </c>
      <c r="AE10" s="18" t="s">
        <v>164</v>
      </c>
      <c r="AF10" s="18" t="s">
        <v>255</v>
      </c>
      <c r="AG10" s="18" t="s">
        <v>256</v>
      </c>
      <c r="AH10" s="18" t="s">
        <v>164</v>
      </c>
      <c r="AI10" s="18" t="s">
        <v>164</v>
      </c>
      <c r="AJ10" s="18" t="s">
        <v>257</v>
      </c>
      <c r="AK10" s="18" t="s">
        <v>257</v>
      </c>
      <c r="AL10" s="18" t="s">
        <v>258</v>
      </c>
      <c r="AM10" s="18" t="s">
        <v>259</v>
      </c>
      <c r="AN10" s="18" t="s">
        <v>260</v>
      </c>
      <c r="AO10" s="18"/>
    </row>
    <row r="11" ht="45.75" customHeight="1" spans="1:41">
      <c r="A11" s="17" t="s">
        <v>229</v>
      </c>
      <c r="B11" s="18" t="s">
        <v>230</v>
      </c>
      <c r="C11" s="18" t="s">
        <v>231</v>
      </c>
      <c r="D11" s="18" t="s">
        <v>261</v>
      </c>
      <c r="E11" s="18" t="s">
        <v>262</v>
      </c>
      <c r="F11" s="18" t="s">
        <v>234</v>
      </c>
      <c r="G11" s="18" t="s">
        <v>235</v>
      </c>
      <c r="H11" s="18" t="s">
        <v>236</v>
      </c>
      <c r="I11" s="39">
        <v>20</v>
      </c>
      <c r="J11" s="18" t="s">
        <v>237</v>
      </c>
      <c r="K11" s="39">
        <v>0</v>
      </c>
      <c r="L11" s="40">
        <v>20</v>
      </c>
      <c r="M11" s="18" t="s">
        <v>263</v>
      </c>
      <c r="N11" s="18" t="s">
        <v>239</v>
      </c>
      <c r="O11" s="18" t="s">
        <v>264</v>
      </c>
      <c r="P11" s="18" t="s">
        <v>241</v>
      </c>
      <c r="Q11" s="18" t="s">
        <v>242</v>
      </c>
      <c r="R11" s="18" t="s">
        <v>243</v>
      </c>
      <c r="S11" s="18" t="s">
        <v>265</v>
      </c>
      <c r="T11" s="18" t="s">
        <v>266</v>
      </c>
      <c r="U11" s="18" t="s">
        <v>267</v>
      </c>
      <c r="V11" s="18" t="s">
        <v>268</v>
      </c>
      <c r="W11" s="18" t="s">
        <v>269</v>
      </c>
      <c r="X11" s="18" t="s">
        <v>270</v>
      </c>
      <c r="Y11" s="18" t="s">
        <v>250</v>
      </c>
      <c r="Z11" s="18" t="s">
        <v>251</v>
      </c>
      <c r="AA11" s="18" t="s">
        <v>252</v>
      </c>
      <c r="AB11" s="18" t="s">
        <v>253</v>
      </c>
      <c r="AC11" s="18" t="s">
        <v>271</v>
      </c>
      <c r="AD11" s="18" t="s">
        <v>164</v>
      </c>
      <c r="AE11" s="18" t="s">
        <v>164</v>
      </c>
      <c r="AF11" s="18" t="s">
        <v>272</v>
      </c>
      <c r="AG11" s="18" t="s">
        <v>256</v>
      </c>
      <c r="AH11" s="18" t="s">
        <v>164</v>
      </c>
      <c r="AI11" s="18" t="s">
        <v>164</v>
      </c>
      <c r="AJ11" s="18" t="s">
        <v>273</v>
      </c>
      <c r="AK11" s="18" t="s">
        <v>273</v>
      </c>
      <c r="AL11" s="18" t="s">
        <v>274</v>
      </c>
      <c r="AM11" s="18" t="s">
        <v>259</v>
      </c>
      <c r="AN11" s="18" t="s">
        <v>272</v>
      </c>
      <c r="AO11" s="18" t="s">
        <v>164</v>
      </c>
    </row>
    <row r="12" ht="45.75" customHeight="1" spans="1:41">
      <c r="A12" s="17" t="s">
        <v>229</v>
      </c>
      <c r="B12" s="18" t="s">
        <v>230</v>
      </c>
      <c r="C12" s="18" t="s">
        <v>231</v>
      </c>
      <c r="D12" s="18" t="s">
        <v>275</v>
      </c>
      <c r="E12" s="18" t="s">
        <v>276</v>
      </c>
      <c r="F12" s="18" t="s">
        <v>234</v>
      </c>
      <c r="G12" s="18" t="s">
        <v>235</v>
      </c>
      <c r="H12" s="18" t="s">
        <v>236</v>
      </c>
      <c r="I12" s="39">
        <v>50</v>
      </c>
      <c r="J12" s="18" t="s">
        <v>237</v>
      </c>
      <c r="K12" s="39">
        <v>0</v>
      </c>
      <c r="L12" s="40">
        <v>50</v>
      </c>
      <c r="M12" s="18" t="s">
        <v>277</v>
      </c>
      <c r="N12" s="18" t="s">
        <v>239</v>
      </c>
      <c r="O12" s="18" t="s">
        <v>278</v>
      </c>
      <c r="P12" s="18" t="s">
        <v>241</v>
      </c>
      <c r="Q12" s="18" t="s">
        <v>242</v>
      </c>
      <c r="R12" s="18" t="s">
        <v>279</v>
      </c>
      <c r="S12" s="18" t="s">
        <v>280</v>
      </c>
      <c r="T12" s="18" t="s">
        <v>281</v>
      </c>
      <c r="U12" s="18" t="s">
        <v>282</v>
      </c>
      <c r="V12" s="18" t="s">
        <v>283</v>
      </c>
      <c r="W12" s="18" t="s">
        <v>284</v>
      </c>
      <c r="X12" s="18" t="s">
        <v>284</v>
      </c>
      <c r="Y12" s="18" t="s">
        <v>250</v>
      </c>
      <c r="Z12" s="18" t="s">
        <v>251</v>
      </c>
      <c r="AA12" s="18" t="s">
        <v>252</v>
      </c>
      <c r="AB12" s="18" t="s">
        <v>253</v>
      </c>
      <c r="AC12" s="18" t="s">
        <v>285</v>
      </c>
      <c r="AD12" s="18" t="s">
        <v>164</v>
      </c>
      <c r="AE12" s="18" t="s">
        <v>164</v>
      </c>
      <c r="AF12" s="18" t="s">
        <v>286</v>
      </c>
      <c r="AG12" s="18" t="s">
        <v>256</v>
      </c>
      <c r="AH12" s="18" t="s">
        <v>164</v>
      </c>
      <c r="AI12" s="18" t="s">
        <v>164</v>
      </c>
      <c r="AJ12" s="18" t="s">
        <v>287</v>
      </c>
      <c r="AK12" s="18" t="s">
        <v>287</v>
      </c>
      <c r="AL12" s="18" t="s">
        <v>288</v>
      </c>
      <c r="AM12" s="18" t="s">
        <v>259</v>
      </c>
      <c r="AN12" s="18" t="s">
        <v>289</v>
      </c>
      <c r="AO12" s="18" t="s">
        <v>164</v>
      </c>
    </row>
    <row r="13" ht="45.75" customHeight="1" spans="1:41">
      <c r="A13" s="17" t="s">
        <v>229</v>
      </c>
      <c r="B13" s="18" t="s">
        <v>230</v>
      </c>
      <c r="C13" s="18" t="s">
        <v>231</v>
      </c>
      <c r="D13" s="18" t="s">
        <v>290</v>
      </c>
      <c r="E13" s="18" t="s">
        <v>262</v>
      </c>
      <c r="F13" s="18" t="s">
        <v>234</v>
      </c>
      <c r="G13" s="18" t="s">
        <v>235</v>
      </c>
      <c r="H13" s="18" t="s">
        <v>236</v>
      </c>
      <c r="I13" s="39">
        <v>60</v>
      </c>
      <c r="J13" s="18" t="s">
        <v>237</v>
      </c>
      <c r="K13" s="39">
        <v>0</v>
      </c>
      <c r="L13" s="40">
        <v>60</v>
      </c>
      <c r="M13" s="18" t="s">
        <v>291</v>
      </c>
      <c r="N13" s="18" t="s">
        <v>292</v>
      </c>
      <c r="O13" s="18" t="s">
        <v>293</v>
      </c>
      <c r="P13" s="18" t="s">
        <v>241</v>
      </c>
      <c r="Q13" s="18" t="s">
        <v>242</v>
      </c>
      <c r="R13" s="18" t="s">
        <v>294</v>
      </c>
      <c r="S13" s="18" t="s">
        <v>295</v>
      </c>
      <c r="T13" s="18" t="s">
        <v>293</v>
      </c>
      <c r="U13" s="18" t="s">
        <v>296</v>
      </c>
      <c r="V13" s="18" t="s">
        <v>297</v>
      </c>
      <c r="W13" s="18" t="s">
        <v>298</v>
      </c>
      <c r="X13" s="18" t="s">
        <v>299</v>
      </c>
      <c r="Y13" s="18" t="s">
        <v>250</v>
      </c>
      <c r="Z13" s="18" t="s">
        <v>251</v>
      </c>
      <c r="AA13" s="18" t="s">
        <v>252</v>
      </c>
      <c r="AB13" s="18" t="s">
        <v>253</v>
      </c>
      <c r="AC13" s="18" t="s">
        <v>300</v>
      </c>
      <c r="AD13" s="18" t="s">
        <v>164</v>
      </c>
      <c r="AE13" s="18" t="s">
        <v>164</v>
      </c>
      <c r="AF13" s="18" t="s">
        <v>301</v>
      </c>
      <c r="AG13" s="18" t="s">
        <v>302</v>
      </c>
      <c r="AH13" s="18" t="s">
        <v>164</v>
      </c>
      <c r="AI13" s="18" t="s">
        <v>164</v>
      </c>
      <c r="AJ13" s="18" t="s">
        <v>303</v>
      </c>
      <c r="AK13" s="18" t="s">
        <v>303</v>
      </c>
      <c r="AL13" s="18" t="s">
        <v>304</v>
      </c>
      <c r="AM13" s="18" t="s">
        <v>259</v>
      </c>
      <c r="AN13" s="18" t="s">
        <v>305</v>
      </c>
      <c r="AO13" s="18" t="s">
        <v>164</v>
      </c>
    </row>
    <row r="14" ht="45.75" customHeight="1" spans="1:41">
      <c r="A14" s="17" t="s">
        <v>229</v>
      </c>
      <c r="B14" s="18" t="s">
        <v>230</v>
      </c>
      <c r="C14" s="18" t="s">
        <v>231</v>
      </c>
      <c r="D14" s="18" t="s">
        <v>306</v>
      </c>
      <c r="E14" s="18" t="s">
        <v>307</v>
      </c>
      <c r="F14" s="18" t="s">
        <v>234</v>
      </c>
      <c r="G14" s="18" t="s">
        <v>235</v>
      </c>
      <c r="H14" s="18" t="s">
        <v>236</v>
      </c>
      <c r="I14" s="39">
        <v>14</v>
      </c>
      <c r="J14" s="18" t="s">
        <v>237</v>
      </c>
      <c r="K14" s="39">
        <v>14</v>
      </c>
      <c r="L14" s="40">
        <v>14</v>
      </c>
      <c r="M14" s="18" t="s">
        <v>308</v>
      </c>
      <c r="N14" s="18" t="s">
        <v>309</v>
      </c>
      <c r="O14" s="18" t="s">
        <v>310</v>
      </c>
      <c r="P14" s="18" t="s">
        <v>241</v>
      </c>
      <c r="Q14" s="18" t="s">
        <v>242</v>
      </c>
      <c r="R14" s="18" t="s">
        <v>311</v>
      </c>
      <c r="S14" s="18" t="s">
        <v>280</v>
      </c>
      <c r="T14" s="18" t="s">
        <v>312</v>
      </c>
      <c r="U14" s="18" t="s">
        <v>313</v>
      </c>
      <c r="V14" s="18" t="s">
        <v>314</v>
      </c>
      <c r="W14" s="18" t="s">
        <v>315</v>
      </c>
      <c r="X14" s="18" t="s">
        <v>316</v>
      </c>
      <c r="Y14" s="18" t="s">
        <v>250</v>
      </c>
      <c r="Z14" s="18" t="s">
        <v>251</v>
      </c>
      <c r="AA14" s="18" t="s">
        <v>252</v>
      </c>
      <c r="AB14" s="18" t="s">
        <v>253</v>
      </c>
      <c r="AC14" s="18" t="s">
        <v>317</v>
      </c>
      <c r="AD14" s="18" t="s">
        <v>164</v>
      </c>
      <c r="AE14" s="18" t="s">
        <v>164</v>
      </c>
      <c r="AF14" s="18" t="s">
        <v>318</v>
      </c>
      <c r="AG14" s="18" t="s">
        <v>319</v>
      </c>
      <c r="AH14" s="18" t="s">
        <v>164</v>
      </c>
      <c r="AI14" s="18" t="s">
        <v>164</v>
      </c>
      <c r="AJ14" s="18" t="s">
        <v>320</v>
      </c>
      <c r="AK14" s="18" t="s">
        <v>320</v>
      </c>
      <c r="AL14" s="18" t="s">
        <v>321</v>
      </c>
      <c r="AM14" s="18" t="s">
        <v>259</v>
      </c>
      <c r="AN14" s="18" t="s">
        <v>322</v>
      </c>
      <c r="AO14" s="18" t="s">
        <v>164</v>
      </c>
    </row>
    <row r="15" ht="45.75" customHeight="1" spans="1:41">
      <c r="A15" s="17" t="s">
        <v>229</v>
      </c>
      <c r="B15" s="18" t="s">
        <v>230</v>
      </c>
      <c r="C15" s="18" t="s">
        <v>231</v>
      </c>
      <c r="D15" s="18" t="s">
        <v>323</v>
      </c>
      <c r="E15" s="18" t="s">
        <v>324</v>
      </c>
      <c r="F15" s="18" t="s">
        <v>234</v>
      </c>
      <c r="G15" s="18" t="s">
        <v>235</v>
      </c>
      <c r="H15" s="18" t="s">
        <v>236</v>
      </c>
      <c r="I15" s="39">
        <v>150</v>
      </c>
      <c r="J15" s="18" t="s">
        <v>237</v>
      </c>
      <c r="K15" s="39">
        <v>100</v>
      </c>
      <c r="L15" s="40">
        <v>150</v>
      </c>
      <c r="M15" s="18" t="s">
        <v>325</v>
      </c>
      <c r="N15" s="18" t="s">
        <v>326</v>
      </c>
      <c r="O15" s="18" t="s">
        <v>327</v>
      </c>
      <c r="P15" s="18" t="s">
        <v>241</v>
      </c>
      <c r="Q15" s="18" t="s">
        <v>242</v>
      </c>
      <c r="R15" s="18" t="s">
        <v>328</v>
      </c>
      <c r="S15" s="18" t="s">
        <v>329</v>
      </c>
      <c r="T15" s="18" t="s">
        <v>330</v>
      </c>
      <c r="U15" s="18" t="s">
        <v>331</v>
      </c>
      <c r="V15" s="18" t="s">
        <v>332</v>
      </c>
      <c r="W15" s="18" t="s">
        <v>333</v>
      </c>
      <c r="X15" s="18" t="s">
        <v>334</v>
      </c>
      <c r="Y15" s="18" t="s">
        <v>250</v>
      </c>
      <c r="Z15" s="18" t="s">
        <v>251</v>
      </c>
      <c r="AA15" s="18" t="s">
        <v>252</v>
      </c>
      <c r="AB15" s="18" t="s">
        <v>253</v>
      </c>
      <c r="AC15" s="18" t="s">
        <v>335</v>
      </c>
      <c r="AD15" s="18" t="s">
        <v>164</v>
      </c>
      <c r="AE15" s="18" t="s">
        <v>164</v>
      </c>
      <c r="AF15" s="18" t="s">
        <v>336</v>
      </c>
      <c r="AG15" s="18" t="s">
        <v>337</v>
      </c>
      <c r="AH15" s="18" t="s">
        <v>164</v>
      </c>
      <c r="AI15" s="18" t="s">
        <v>164</v>
      </c>
      <c r="AJ15" s="18" t="s">
        <v>338</v>
      </c>
      <c r="AK15" s="18" t="s">
        <v>338</v>
      </c>
      <c r="AL15" s="18" t="s">
        <v>339</v>
      </c>
      <c r="AM15" s="18" t="s">
        <v>259</v>
      </c>
      <c r="AN15" s="18" t="s">
        <v>305</v>
      </c>
      <c r="AO15" s="18"/>
    </row>
    <row r="16" ht="45.75" customHeight="1"/>
    <row r="17" ht="45.75" customHeight="1"/>
    <row r="18" ht="45.75" customHeight="1"/>
    <row r="19" ht="45.75" customHeight="1"/>
    <row r="20" ht="45.75" customHeight="1"/>
    <row r="21" ht="45.75" customHeight="1"/>
    <row r="22" ht="45.75" customHeight="1"/>
    <row r="23" ht="45.75" customHeight="1"/>
    <row r="24" ht="45.75" customHeight="1"/>
    <row r="25" ht="45.75" customHeight="1"/>
    <row r="26" ht="45.75" customHeight="1"/>
    <row r="27" ht="45.75" customHeight="1" spans="1:41">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row>
    <row r="28" ht="45.75" customHeight="1" spans="1:4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row>
    <row r="29" ht="45.75" customHeight="1" spans="1:4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row>
    <row r="30" ht="45.75" customHeight="1" spans="1:4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row>
    <row r="31" ht="45.75" customHeight="1" spans="1:4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row>
    <row r="32" ht="45.75" customHeight="1" spans="1:4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row>
    <row r="33" ht="45.75" customHeight="1" spans="1:41">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row>
    <row r="34" ht="45.75" customHeight="1" spans="1:4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row>
    <row r="35" ht="45.75" customHeight="1" spans="1:4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row>
    <row r="36" ht="45.75" customHeight="1" spans="1:4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row>
    <row r="37" ht="45.75" customHeight="1" spans="1:4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row>
    <row r="38" ht="45.75" customHeight="1" spans="1:4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row>
    <row r="39" ht="45.75" customHeight="1" spans="1:4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row>
    <row r="40" ht="45.75" customHeight="1" spans="1:4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row>
    <row r="41" ht="45.75" customHeight="1" spans="1:4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row>
    <row r="42" ht="45.75" customHeight="1" spans="1:4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row>
    <row r="43" ht="45.75" customHeight="1" spans="1:4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row>
    <row r="44" ht="45.75" customHeight="1" spans="1:4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row>
    <row r="45" ht="45.75" customHeight="1" spans="1:4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row>
    <row r="46" ht="45.75" customHeight="1" spans="1:4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row>
    <row r="47" ht="45.75" customHeight="1" spans="1:4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row>
    <row r="48" ht="45.75" customHeight="1" spans="1:4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row>
    <row r="49" ht="45.75" customHeight="1" spans="1:4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row>
    <row r="50" ht="45.75" customHeight="1" spans="1:4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row>
    <row r="51" ht="45.75" customHeight="1" spans="1:4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row>
    <row r="52" ht="45.75" customHeight="1" spans="1:4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row>
    <row r="53" ht="45.75" customHeight="1" spans="1:4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row>
    <row r="54" ht="45.75" customHeight="1" spans="1:4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row>
    <row r="55" ht="45.75" customHeight="1" spans="1:4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row>
    <row r="56" ht="45.75" customHeight="1" spans="1:4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row>
    <row r="57" ht="45.75" customHeight="1" spans="1:4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row>
    <row r="58" ht="45.75" customHeight="1" spans="1:4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row>
    <row r="59" ht="45.75" customHeight="1" spans="1:4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row>
    <row r="60" ht="45.75" customHeight="1" spans="1:4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row>
    <row r="61" ht="45.75" customHeight="1" spans="1:4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row>
    <row r="62" ht="45.75" customHeight="1" spans="1:4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row>
    <row r="63" ht="45.75" customHeight="1" spans="1:4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row>
    <row r="64" ht="45.75" customHeight="1" spans="1:4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row>
    <row r="65" ht="45.75" customHeight="1" spans="1:4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row>
    <row r="66" ht="45.75" customHeight="1" spans="1:4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row>
    <row r="67" ht="45.75" customHeight="1" spans="1:4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row>
    <row r="68" ht="45.75" customHeight="1" spans="1:4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row>
    <row r="69" ht="45.75" customHeight="1" spans="1:4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row>
    <row r="70" ht="45.75" customHeight="1" spans="1:4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row>
    <row r="71" ht="45.75" customHeight="1" spans="1:4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row>
    <row r="72" ht="45.75" customHeight="1" spans="1:4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row>
    <row r="73" ht="45.75" customHeight="1" spans="1:4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row>
    <row r="74" ht="45.75" customHeight="1" spans="1:4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row>
    <row r="75" ht="45.75" customHeight="1" spans="1:4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row>
    <row r="76" ht="45.75" customHeight="1" spans="1:4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row>
    <row r="77" ht="45.75" customHeight="1" spans="1:4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row>
    <row r="78" ht="45.75" customHeight="1" spans="1:4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row>
    <row r="79" ht="45.75" customHeight="1" spans="1:4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row>
    <row r="80" ht="45.75" customHeight="1" spans="1:4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row>
    <row r="81" ht="45.75" customHeight="1" spans="1:4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row>
    <row r="82" ht="45.75" customHeight="1" spans="1:4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row>
    <row r="83" ht="45.75" customHeight="1" spans="1:4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row>
    <row r="84" ht="45.75" customHeight="1" spans="1:4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row>
    <row r="85" ht="45.75" customHeight="1" spans="1:4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row>
    <row r="86" ht="45.75" customHeight="1" spans="1:4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row>
    <row r="87" ht="45.75" customHeight="1" spans="1:4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row>
    <row r="88" ht="45.75" customHeight="1" spans="1:4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row>
    <row r="89" ht="45.75" customHeight="1" spans="1:4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row>
    <row r="90" ht="45.75" customHeight="1" spans="1:4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row>
    <row r="91" ht="45.75" customHeight="1" spans="1:4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row>
    <row r="92" ht="45.75" customHeight="1" spans="1:4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row>
    <row r="93" ht="45.75" customHeight="1" spans="1:4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row>
    <row r="94" ht="45.75" customHeight="1" spans="1:4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row>
    <row r="95" ht="45.75" customHeight="1" spans="1:4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row>
    <row r="96" ht="45.75" customHeight="1" spans="1:4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row>
    <row r="97" ht="45.75" customHeight="1" spans="1:4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row>
    <row r="98" ht="45.75" customHeight="1" spans="1:4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row>
    <row r="99" ht="45.75" customHeight="1" spans="1:4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row>
    <row r="100" ht="45.75" customHeight="1" spans="1:4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row>
    <row r="101" ht="45.75" customHeight="1" spans="1:4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row>
    <row r="102" ht="45.75" customHeight="1" spans="1:4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row>
    <row r="103" ht="45.75" customHeight="1" spans="1:4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row>
    <row r="104" ht="45.75" customHeight="1" spans="1:4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row>
    <row r="105" ht="45.75" customHeight="1" spans="1:4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row>
    <row r="106" ht="45.75" customHeight="1" spans="1:4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row>
    <row r="107" ht="45.75" customHeight="1" spans="1:4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row>
    <row r="108" ht="45.75" customHeight="1" spans="1:4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row>
    <row r="109" ht="45.75" customHeight="1" spans="1:4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row>
    <row r="110" ht="45.75" customHeight="1" spans="1:4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row>
    <row r="111" ht="45.75" customHeight="1" spans="1:4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row>
    <row r="112" ht="45.75" customHeight="1" spans="1:4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row>
    <row r="113" ht="45.75" customHeight="1" spans="1:4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row>
    <row r="114" ht="45.75" customHeight="1" spans="1:4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row>
    <row r="115" ht="45.75" customHeight="1" spans="1:4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row>
    <row r="116" ht="45.75" customHeight="1" spans="1:4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row>
    <row r="117" ht="45.75" customHeight="1" spans="1:4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row>
    <row r="118" ht="45.75" customHeight="1" spans="1:4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row>
    <row r="119" ht="45.75" customHeight="1" spans="1:4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row>
    <row r="120" ht="45.75" customHeight="1" spans="1:4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row>
    <row r="121" ht="45.75" customHeight="1" spans="1:4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row>
    <row r="122" ht="45.75" customHeight="1" spans="1:4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row>
    <row r="123" ht="45.75" customHeight="1" spans="1:4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row>
    <row r="124" ht="45.75" customHeight="1" spans="1:4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row>
    <row r="125" ht="45.75" customHeight="1" spans="1:4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row>
    <row r="126" ht="45.75" customHeight="1" spans="1:4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row>
    <row r="127" ht="45.75" customHeight="1" spans="1:4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row>
    <row r="128" ht="45.75" customHeight="1" spans="1:4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row>
  </sheetData>
  <sheetProtection formatCells="0" formatColumns="0" formatRows="0"/>
  <mergeCells count="43">
    <mergeCell ref="B1:J1"/>
    <mergeCell ref="D3:I3"/>
    <mergeCell ref="J3:L3"/>
    <mergeCell ref="M3:N3"/>
    <mergeCell ref="O3:Q3"/>
    <mergeCell ref="R3:T3"/>
    <mergeCell ref="U3:AC3"/>
    <mergeCell ref="U4:AB4"/>
    <mergeCell ref="AD4:AM4"/>
    <mergeCell ref="U5:AB5"/>
    <mergeCell ref="AD5:AM5"/>
    <mergeCell ref="U6:V6"/>
    <mergeCell ref="W6:X6"/>
    <mergeCell ref="Y6:Z6"/>
    <mergeCell ref="AA6:AB6"/>
    <mergeCell ref="AD6:AE6"/>
    <mergeCell ref="AF6:AG6"/>
    <mergeCell ref="AH6:AI6"/>
    <mergeCell ref="AJ6:AK6"/>
    <mergeCell ref="AL6:AM6"/>
    <mergeCell ref="A3:A7"/>
    <mergeCell ref="B3:B7"/>
    <mergeCell ref="C3:C7"/>
    <mergeCell ref="D4:D7"/>
    <mergeCell ref="E4:E7"/>
    <mergeCell ref="F4:F7"/>
    <mergeCell ref="G4:G7"/>
    <mergeCell ref="H4:H7"/>
    <mergeCell ref="I4:I7"/>
    <mergeCell ref="J4:J7"/>
    <mergeCell ref="K4:K7"/>
    <mergeCell ref="L4:L7"/>
    <mergeCell ref="M4:M7"/>
    <mergeCell ref="N4:N7"/>
    <mergeCell ref="O4:O7"/>
    <mergeCell ref="P4:P7"/>
    <mergeCell ref="Q4:Q7"/>
    <mergeCell ref="R4:R7"/>
    <mergeCell ref="S4:S7"/>
    <mergeCell ref="T4:T7"/>
    <mergeCell ref="AC4:AC7"/>
    <mergeCell ref="AN4:AN7"/>
    <mergeCell ref="AO3:AO7"/>
  </mergeCells>
  <pageMargins left="0.75" right="0.75" top="1" bottom="1" header="0.5" footer="0.5"/>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Microsoft China</Company>
  <Application>Microsoft Excel</Application>
  <HeadingPairs>
    <vt:vector size="2" baseType="variant">
      <vt:variant>
        <vt:lpstr>工作表</vt:lpstr>
      </vt:variant>
      <vt:variant>
        <vt:i4>9</vt:i4>
      </vt:variant>
    </vt:vector>
  </HeadingPairs>
  <TitlesOfParts>
    <vt:vector size="9" baseType="lpstr">
      <vt:lpstr>部门收支总体情况表</vt:lpstr>
      <vt:lpstr>部门收入总体情况表</vt:lpstr>
      <vt:lpstr>部门支出总体情况表</vt:lpstr>
      <vt:lpstr>财政拨款收支总体情况表</vt:lpstr>
      <vt:lpstr>一般公共预算支出情况表</vt:lpstr>
      <vt:lpstr>一般公共预算基本支出情况表</vt:lpstr>
      <vt:lpstr>一般公共预算“三公”经费支出情况表</vt:lpstr>
      <vt:lpstr>政府性基金预算支出情况表</vt:lpstr>
      <vt:lpstr>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龙美玲</cp:lastModifiedBy>
  <cp:revision>1</cp:revision>
  <dcterms:created xsi:type="dcterms:W3CDTF">2017-01-18T07:18:00Z</dcterms:created>
  <cp:lastPrinted>2017-02-09T02:33:00Z</cp:lastPrinted>
  <dcterms:modified xsi:type="dcterms:W3CDTF">2023-08-04T07:47:42Z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080726D95AB341FE8D85E46DF90127A8</vt:lpwstr>
  </property>
  <property fmtid="{D5CDD505-2E9C-101B-9397-08002B2CF9AE}" pid="4" name="EDOID">
    <vt:i4>988864</vt:i4>
  </property>
</Properties>
</file>